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N:\KONYVCAL\2017\"/>
    </mc:Choice>
  </mc:AlternateContent>
  <bookViews>
    <workbookView xWindow="0" yWindow="0" windowWidth="15110" windowHeight="12500" xr2:uid="{C42A2DB0-4DA6-4E08-AD83-A79B28C3ADCB}"/>
  </bookViews>
  <sheets>
    <sheet name="Összesen" sheetId="5" r:id="rId1"/>
    <sheet name="Gázszerelés" sheetId="4" r:id="rId2"/>
    <sheet name="Központi fűtés szerelés" sheetId="3" r:id="rId3"/>
    <sheet name="Víz - Csatorna szerelés" sheetId="2" r:id="rId4"/>
    <sheet name="Szellőzés" sheetId="1"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7" i="5"/>
  <c r="B7" i="5"/>
  <c r="C5" i="5"/>
  <c r="B5" i="5"/>
  <c r="C4" i="5"/>
  <c r="B4" i="5"/>
  <c r="C3" i="5"/>
  <c r="B3" i="5"/>
  <c r="C2" i="5"/>
  <c r="B2" i="5"/>
  <c r="I33" i="4"/>
  <c r="H33" i="4"/>
  <c r="I29" i="3"/>
  <c r="H29" i="3"/>
  <c r="I47" i="2"/>
  <c r="H47" i="2"/>
  <c r="I13" i="1"/>
  <c r="H13" i="1"/>
</calcChain>
</file>

<file path=xl/sharedStrings.xml><?xml version="1.0" encoding="utf-8"?>
<sst xmlns="http://schemas.openxmlformats.org/spreadsheetml/2006/main" count="371" uniqueCount="221">
  <si>
    <t>No.</t>
  </si>
  <si>
    <t>Azonosító</t>
  </si>
  <si>
    <t>Mennyiség</t>
  </si>
  <si>
    <t>Egys.</t>
  </si>
  <si>
    <t>Szöveg</t>
  </si>
  <si>
    <t>Óradij</t>
  </si>
  <si>
    <t>Anyagár</t>
  </si>
  <si>
    <t>xÓradij</t>
  </si>
  <si>
    <t>xAnyagár</t>
  </si>
  <si>
    <t>Szellőzés</t>
  </si>
  <si>
    <t>83-121-001-010-11-11001</t>
  </si>
  <si>
    <t>m</t>
  </si>
  <si>
    <t>Kör keresztmetszetű spirálkorcolt merev lemezcső, horganyzott acélszalagból, külön tételben kiírt tartószerkezetre szerelve, LINDAB gyártmányú, Safe SR típusú merevítés nélkül NA  100  lv. 0,50 mm</t>
  </si>
  <si>
    <t>83-121-002-015-11-11001</t>
  </si>
  <si>
    <t>NA  150  lv. 0,50 mm</t>
  </si>
  <si>
    <t>83-123-022-015-11-11111</t>
  </si>
  <si>
    <t>db</t>
  </si>
  <si>
    <t>Csőkapcsoló idom, horganyzott acéllemezből,  U profilú EPDM gumiperem tömítéssel, a kötést megerősítő lemezcsavarokkal, külön tételben kíírt tartószerkezetre szerelve, LINDAB gyártmányú,  Safe NPU típusú NA  160</t>
  </si>
  <si>
    <t>83-123-021-010-11-11121</t>
  </si>
  <si>
    <t>Idomkapcsoló, horganyzott acéllemezből, külön tételben kíírt tartószerkezetre szerelve, LINDAB gyártmányú, Safe MF  típusú NA  100</t>
  </si>
  <si>
    <t>83-123-022-015-11-11121</t>
  </si>
  <si>
    <t>NA  160</t>
  </si>
  <si>
    <t>83-123-032-032-11-11312</t>
  </si>
  <si>
    <t>Elágazóidom, horganyzott acéllemezből, U profilú EPDM gumiperem tömítéssel, a kötést megerősítő lemezcsavarokkal, külön tételben kiírt tartószerkezetre szerelve, LINDAB gyártmányú, SafeTCPU típusú, rápréselt nyeregidommal, vagy felső résszel szűkített kivitelben NA  150/ 100/ 150</t>
  </si>
  <si>
    <t>83-123-022-032-11-11511</t>
  </si>
  <si>
    <t>Koncentrikus szűkítőidom, horganyzott acéllemezből, U profilú EPDM gumiperem tömítéssel, a kötést megerősítő lemezcsavarokkal, külön tételben kiírt tartószerkezetre szerelve, LINDAB gyártmányú, préselt, 45°-os szögben kivitelezett, rövid SafeRCU  típusú NA  150/ 100</t>
  </si>
  <si>
    <t>83-521-211-003-51-10102</t>
  </si>
  <si>
    <t>Axiális golyócsapágyas kisventilátor falon kívüli (oldalfalra, vagy mennyezetre) szerelésre, felszerelve, AIRVENT SILENT 100 CRZ típusú AIRVENT SILENT 100 CRZ</t>
  </si>
  <si>
    <t>83-251-211-021-21-10051</t>
  </si>
  <si>
    <t>Esővédő fix zsalu horganyzott acéllemezből, horganyzott acéllemezből készült kerettel, 10x10 mm-es dróthálóval, felszerelve, AIRVENT YL típusú YL- 200- 200</t>
  </si>
  <si>
    <t>Összesen:</t>
  </si>
  <si>
    <t>Víz - Csatorna szerelés</t>
  </si>
  <si>
    <t>54-331-006-050-02-31621</t>
  </si>
  <si>
    <t>Műanyag nyomócső földárokba szerelve, földmunka költsége nélkül, hegesztett kötésekkel, PIPELIFE gyártmányú PE víznyomócső, PE 80 anyagú MSz EN 12201 SDR 11, PN 12,5 bar 25 x 2 mm</t>
  </si>
  <si>
    <t>54-338-006-055-02-32336</t>
  </si>
  <si>
    <t>Műanyag nyomócső idomai földárokba szerelve, földmunka költsége nélkül, gyorskötő csatlakozással, PIPELIFE gyártmányú PE külsőmenetes gyorskötő MSz 7908, ISO 4427 PN 10 bar átm. 25x3/4"</t>
  </si>
  <si>
    <t>81-611-023-022-21-31102</t>
  </si>
  <si>
    <t>Vékonyfalú installációs vörösrézcső hideg-melegvíz nyomóvezetéki, központi fűtési célokra, kapilláris forrasztásos kötésekkel, szakaszos nyomáspróbával, szabadon szerelve, csőidomokkal és csőbilincsekkel együtt, SUPERSAN típusú félkemény kivitelben átm. 22x1,0 mm (5 m-es szálban)</t>
  </si>
  <si>
    <t>81-514-052-016-47-11031</t>
  </si>
  <si>
    <t>Alumíniumbetétes, többrétegű, oxigéndiffuzió-mentes műanyag csővezeték, hideg-melegvíz nyomóvezetéki, valamint központi fűtési célokra, külső-belső polietilén réteg térhálósítva, 0,35 mm vtg. élhegesztett alumínium réteggel, a csővégek préskötéses vagy szorítógyűrűs kapcsolásával, szakaszos nyomáspróbával, szabadon, horonyba vagy padlócsatornába szerelve, (a szerelőkőműves munkák külön tételben történő elszámolásával), csőidomokkal és tartókkal ára nélkül. Maximális üzemi nyomás:  10 bar Maximális üzemi hőmérséklet: 95°C Anyaga: PE-Xb-alu-PE-Xb, VALSIR Pexal típusú 6 mm-es szigeteléssel (piros, kék és szürke színben) átm. 16 x 2,0 mm VS 100207</t>
  </si>
  <si>
    <t>81-514-053-020-47-11031</t>
  </si>
  <si>
    <t>átm. 20 x 2,0 mm VS 100215</t>
  </si>
  <si>
    <t>81-514-054-026-47-11031</t>
  </si>
  <si>
    <t>átm. 26 x 3,0 mm VS 100217</t>
  </si>
  <si>
    <t>81-231-104-032-01-91011</t>
  </si>
  <si>
    <t>Tokos lefolyóvezeték műanyagból, gumigyűrűs kötésekkel, szakaszos tömörségi próbával. Anyaga: PVC , MSZ 8000-4:1981 Nyomásfokozat: P1, PIPELIFE típusú, szabadon, horonyba vagy padlócsatornába szerelve, tartószerkezetekkel, műanyag csőidomokkal átm. 32 x 1,8 mm KAEM032/1M</t>
  </si>
  <si>
    <t>81-231-105-040-01-91011</t>
  </si>
  <si>
    <t>átm. 40 x 1,8 mm KAEM040/1M</t>
  </si>
  <si>
    <t>81-231-106-050-01-91011</t>
  </si>
  <si>
    <t>átm. 50 x 1,8 mm KAEM050/1M</t>
  </si>
  <si>
    <t>81-231-110-110-01-91011</t>
  </si>
  <si>
    <t>átm.110 x 2,2 mm KAEM110/1M</t>
  </si>
  <si>
    <t>81-241-111-125-01-92011</t>
  </si>
  <si>
    <t>Tokos lefolyóvezeték műanyagból, gumigyűrűs kötésekkel, szakaszos tömörségi próbával, szabadon szerelve, csőidomokkal és csőtartókkal együtt. Anyaga: PVC-KG PIPELIFE típusú, átm.125 x 3,2 mm KGEM125/1M-S</t>
  </si>
  <si>
    <t>81-241-112-160-01-92011</t>
  </si>
  <si>
    <t>átm.160 x 4,0 mm KGEM160/1M-S</t>
  </si>
  <si>
    <t>53-133-030-740-01-92651</t>
  </si>
  <si>
    <t>Tokos műanyag idom beépítése gumigyűrűs toktömítéssel, földárokba szerelve, a földmunka költsége nélkül, PIPELIFE gyártmányú, KGA típusú átfolyós tisztítónyílás, KG-PVC anyagú átm.125-125-125 mm</t>
  </si>
  <si>
    <t>átm.315-160-160 mm</t>
  </si>
  <si>
    <t>53-610-004-040-02-83121</t>
  </si>
  <si>
    <t>Műanyag fedlap elhelyezése, PIPELIFE gyártmányú, fedlap zöldterületi tisztítónyiláshoz, KG-PVC anyagú, terhelhetőség: 5 t átm. 125 mm</t>
  </si>
  <si>
    <t>átm. 160 mm</t>
  </si>
  <si>
    <t>82-121-203-003-31-37117</t>
  </si>
  <si>
    <t>Gömbcsap sárgarézből, kézikarral felszerelve, MOFÉM-AHA típusú, gázipari és épületgépészeti felhasználásra, kék fogantyúval kétoldalon belső menettel 3/4"</t>
  </si>
  <si>
    <t>82-121-202-002-31-37117</t>
  </si>
  <si>
    <t>1/2"</t>
  </si>
  <si>
    <t>82-121-205-005-42-38102</t>
  </si>
  <si>
    <t>Vízszűrő, menetes kivitelben, felszerelve, F74C típusú, visszaöblíthető, műanyagházas 3/4"                     F74C-3/4˝AA</t>
  </si>
  <si>
    <t>82-321-222-050-23-20211</t>
  </si>
  <si>
    <t>Elektromos forróvíztároló készülék magnézium aktív anóddal, belső termosztáttal, biztonsági nyomáshatárolóval és hőkapcsolóval, visszajelző lámpával, zománcozott tároló tartállyal, kemény poliuretán hab hőszigeteléssel, fehér porlakk bevonatú acéllemez köpennyel, felszerelve és bekötve, (de az elektromos bekötés nélkül), HAJDÚ gyártmányú, zárt rendszerű, fali, függőleges kivitelű, tartóval Z  50 EK jelű,  50 literes</t>
  </si>
  <si>
    <t>82-121-202-024-42-36144</t>
  </si>
  <si>
    <t>HMV biztonsági szelep sárgarézből, felszerelve. 1/2"   6,0 bar                 27100</t>
  </si>
  <si>
    <t>82-211-912-122-01-11101</t>
  </si>
  <si>
    <t>Szaniter kerámia  mosdó, hideg-melegvízre, műanyag faliékekkel, csavarokkal, 1 db MOFÉM leeresztőszelep nélküli csapteleppel 2 db MOFÉM MSZ 179/747 lh. falikoronggal, 2 db MOFÉM sarokszeleppel, 1 db MOFÉM 363 sz. leeresztőszelepes bűzelzáróval, felszerelve, V&amp;B ALFÖLDI-Bázis típusú bűzelzáró takaróelemmel MOFÉM -Trend 150-0028-00 sz. egykaros mosdócsapteleppel 57x46,0 cm  fehér     4163 01 01 sz.</t>
  </si>
  <si>
    <t>82-213-911-111-01-11311</t>
  </si>
  <si>
    <t>Szaniter kerámia WC csésze, padlóra szerelhető kivitelben a szükséges szerelési tartozékokkal, továbbá 1 db műanyag öblítőtartállyal, 1 db MOFÉM 747/lh falikoronggal, 1 db MOFÉM 206/ghs sarokszeleppel, 1 db FIL-NOX flexibilis vízbekötőcsővel, 1 db WC ülőkével, felszerelve, V&amp;B ALFÖLDI-Bázis típusú, HIGIENIA műanyag öblítőtartállyal mélyöblítésű kivitelben alsó kifolyású,fehér  4031 00 01 sz.</t>
  </si>
  <si>
    <t>82-282-332-050-41-00604</t>
  </si>
  <si>
    <t>Padlólefolyó műanyagból (PE), függőleges kimenettel, szigetelő karimával, kiemelhető vízbűzzárral, 8-80 mm-ig beállítható rácstartóval, 145x145 mm-es Klick-Klack nemesacél rácstartó kerettel, 138x138 mm-es nemesacél lefolyóráccsal, 60-84 l/perc lefolyóteljesítménnyel, felszerelve, HL3100 jelű, EN 1253 szerint PE DN50/75/110 HL3100</t>
  </si>
  <si>
    <t>82-241-111-101-55-51211</t>
  </si>
  <si>
    <t>Porcelán mosdó mozgáskorlátozottak részére, rögzítőelemmel, de csaptelep, leeresztő bűzelzáró nélkül, felszerelve. TH 410-AI jelű,  döntőberendezéssel</t>
  </si>
  <si>
    <t>82-213-212-101-55-53231</t>
  </si>
  <si>
    <t>Porcelán WC csésze mozgáskorlátozottak részére, falra szerelhető kivitelben, szerelő kerettel, felszerelve, vízöblítő tartállyal TH 470I jelű</t>
  </si>
  <si>
    <t>82-213-000-001-55-53261</t>
  </si>
  <si>
    <t>WC ülőke mozgáskorlátozottak részére, felszerelve. (felszerelési idő a WC csésze munkaidejében) TH 445 jelű</t>
  </si>
  <si>
    <t>82-213-000-001-55-53262</t>
  </si>
  <si>
    <t>WC ülőke tető mozgáskorlátozottak részére, felszerelve. (felszerelési idő a WC csésze munkaidejében) TH 450</t>
  </si>
  <si>
    <t>82-215-000-001-55-55191</t>
  </si>
  <si>
    <t>Tartozékelemek WC tartályhoz. (Szerelési díj  tartályszerelésnél térül) V815301 típusú öblítőcső</t>
  </si>
  <si>
    <t>82-215-000-011-55-55191</t>
  </si>
  <si>
    <t>V802401 típusú nyomógomb</t>
  </si>
  <si>
    <t>82-215-000-012-55-55191</t>
  </si>
  <si>
    <t>V816001 típusú illesztőgumi</t>
  </si>
  <si>
    <t>82-219-202-001-55-59201</t>
  </si>
  <si>
    <t>Dönthető falitükör mozgáskorlátozottak részére, felszerelve, 350-1 jelű</t>
  </si>
  <si>
    <t>82-241-202-214-55-59921</t>
  </si>
  <si>
    <t>Vízszintes kapaszkodó mozgáskorlátozottak részére, felszerelve, rozsdamentes acélból THM- 60RM jelű,    600 mm-es</t>
  </si>
  <si>
    <t>82-241-202-211-55-59932</t>
  </si>
  <si>
    <t>Felhajtható kapaszkodó mozgáskorlátozottak részére, felszerelve, rozsdamentes acélból MEDBGO800CS jelű800 mm-es, papírtartóval</t>
  </si>
  <si>
    <t>82-999-111-004</t>
  </si>
  <si>
    <t>óra</t>
  </si>
  <si>
    <t>Víz,- csatornaszerelési munkák próbái, vezetékrendszer fertőtlenítése</t>
  </si>
  <si>
    <t>82-999-121-001</t>
  </si>
  <si>
    <t>Víz,- csatornaszerelési munkák átadás-átvételi eljárásával kapcsolatos költségek átadási dokumentáció készítés</t>
  </si>
  <si>
    <t>82-999-121-002</t>
  </si>
  <si>
    <t>átadási eljárás lefolytatása</t>
  </si>
  <si>
    <t>82-999-121-003</t>
  </si>
  <si>
    <t>kezelési utasítás készítés</t>
  </si>
  <si>
    <t>82-999-121-004</t>
  </si>
  <si>
    <t>kezelésre vonatkozó kioktatás</t>
  </si>
  <si>
    <t>21-315-001</t>
  </si>
  <si>
    <t>m3</t>
  </si>
  <si>
    <t>Munkaárok földkiemelése közművesített területen. Kézi erővel, bármely konzisztenciájú, I-IV osztályú talajban. A kitermelt föld depóniába vagy járműre rakásával dúcolás nélkül 2,0 m2 szelvényig I-II. osztályú talajban</t>
  </si>
  <si>
    <t>21-319-001</t>
  </si>
  <si>
    <t>Földvisszatöltés munkagödörbe, vagy munkaárokba, tömörítés nélkül, réteges elterítéssel, I-IV osztályú talajban kézi erővel, az anyag súlypontja karoláson belül a vezeték felett és mellett 50 cm vastagságig</t>
  </si>
  <si>
    <t>21-319-002</t>
  </si>
  <si>
    <t>a vezetéket környező 50 cm-en túli szelvényrészben</t>
  </si>
  <si>
    <t>21-621-001-001-01-00005</t>
  </si>
  <si>
    <t>Talajjavító réteg készítése, vasútépítésnél homokos kavicsból NHK</t>
  </si>
  <si>
    <t>Központi fűtés szerelés</t>
  </si>
  <si>
    <t>81-431-002-022-11-11101</t>
  </si>
  <si>
    <t>Ötvözetlen, kívül horganyzott szénacél csővezeték, préskötéses csatlakozásokkal, zárt fűtési, hűtési és cirkulációs hálózat, száraz sűrített levegős csőhálózat és fűtőolaj hálózat kiépítésére, külön tételben kiírt préskötéses idomokkal és tartószerkezettel, szabadon, horonyba, vagy padlócsatornába szerelve, szakaszos nyomáspróbával (a szerelőkőműves munkák nélkül), GEBERIT MAPRESS típusú (Mapress C-Stahl), átm. 22,0 x 1,5 mm 29254</t>
  </si>
  <si>
    <t>81-514-052-016-47-11051</t>
  </si>
  <si>
    <t>Alumíniumbetétes, többrétegű, oxigéndiffuzió-mentes műanyag csővezeték, hideg-melegvíz nyomóvezetéki, valamint központi fűtési célokra, térhálósított belső polietilén és 0,20 mm vtg. élhegesztett alumínium réteggel, a csővégek préskötéses vagy szorítógyűrűs kapcsolásával, szakaszos nyomáspróbával, szabadon, horonyba vagy padlócsatornába szerelve, (a szerelőkőműves munkák külön tételben történő elszámolásával), a csőidomokkal Maximális üzemi nyomás:  10 bar Maximális üzemi hőmérséklet: 95°C Anyaga: PE-Xb-alu-PE-HD, VALSIR Mixal típusú 6 mm-es szigeteléssel (piros, kék és szürke színben) átm. 16 x 2,0 mm VS 100237</t>
  </si>
  <si>
    <t>82-661-308-008-43-58812</t>
  </si>
  <si>
    <t>Osztó-gyűjtő egység padlófűtéshez, felszerelve, VALSIR típusú, beépített szabályozószeleppel és körönkénti áramlásmérővel 8 körös H-V-060408-F</t>
  </si>
  <si>
    <t>81-517-304-004-43-58839</t>
  </si>
  <si>
    <t>Osztóvég T idom sárgarézből, felszerelve, VALSIR típusú, légtelenítővel, töltő-ürítővel 1" H-V-3036090</t>
  </si>
  <si>
    <t>82-121-204-004-43-58864</t>
  </si>
  <si>
    <t>Golyóscsap sárgarézből, osztóra felszerelve, VALSIR típusú, belső menetes, tömítéssel, hőmérővel 1" H-V-3114070</t>
  </si>
  <si>
    <t>82-121-203-003-31-37113</t>
  </si>
  <si>
    <t>Gömbcsap sárgarézből, kézikarral felszerelve, MOFÉM-AHA típusú, gázipari felhasználásra, piros fogantyúval, külső belső menettel, toldattal 3/4"</t>
  </si>
  <si>
    <t>82-121-102-002-31-37132</t>
  </si>
  <si>
    <t>Golyós ürítőcsap sárgarézből, felszerelve, MOFÉM gyármányú 1/2"</t>
  </si>
  <si>
    <t>82-381-121-002-39-51102</t>
  </si>
  <si>
    <t>Hőfokérzékelő, felszerelve, (de az elektromos bekötés nélkül), HAJDÚ forgalmazású külső hőmérséklet mérésére</t>
  </si>
  <si>
    <t>82-461-101-018-76-75111</t>
  </si>
  <si>
    <t>Gumimembrános zárt tágulási tartály, gyári tartozékokkal, felszerelve. ZILMET típusú 18 literes</t>
  </si>
  <si>
    <t>82-121-203-003-77-11121</t>
  </si>
  <si>
    <t>Gyorscsatlakozó szelep avatatlan elzárás elleni biztosítással, ürítő csonkkal, 10 bar/120°C, felszerelve, ZILMET gyártmányú, "SU" típusú SU 3/4" x 3/4"              RX 7613000</t>
  </si>
  <si>
    <t>82-121-205-005-77-11122</t>
  </si>
  <si>
    <t>Sapkás szelep avatatlan elzárás elleni biztosítással, ürítő csonkkal, 16 bar/120°C, felszerelve, REFLEX gyártmányú, "MK" típusú MK 1 1/4"                   RX 6830300</t>
  </si>
  <si>
    <t>82-121-203-232-42-36142</t>
  </si>
  <si>
    <t>Kis biztonsági szelep, sárgarézből, felszerelve, Flopress típusú, manométerrel 1/2"- 3/4"   2,50 bar           27687</t>
  </si>
  <si>
    <t>82-612-111-040-11-13144</t>
  </si>
  <si>
    <t>Acéllemez lapradiátor, négycsonkos kivitelben, a szerelési helyre széthordva, (külön tételben kiírt szerelési tartozékokkal) összeállítva, felszerelve és bekötve, festés miatti le- és visszaszereléssel, DUNAFERR-LUX-uNI-BEK 11b típusú, 90/70/20°C, egysoros kivitel, konvektorlemezzel, burkolattal 600 mm építési magassággal 400 mm hosszúsággal,  ht: 494 Watt</t>
  </si>
  <si>
    <t>82-612-121-080-11-13174</t>
  </si>
  <si>
    <t>DUNAFERR-LUX-uNI- DK 22 típusú, 90/70/20°C, kétsoros kivitel, két konvektorlemezzel 600 mm építési magassággal 800 mm hosszúsággal,  ht:1798 Watt</t>
  </si>
  <si>
    <t>82-612-121-100-11-13174</t>
  </si>
  <si>
    <t>1000 mm hosszúsággal,  ht:2248 Watt</t>
  </si>
  <si>
    <t>82-652-211-011-21-51011</t>
  </si>
  <si>
    <t>Termosztatikus érzékelőfej, felszerelése fűtőtestszelepre és előzetes beállítása, DANFOSS gyártmányú, RA  típusú, gőz töltetű, korlátozható vagy rögzítető beállítású, fagyvédelemmel, beépített lopás elleni védelemmel beépített érzékelővel, KLAPP csatlakozás RA-2980 5-26°C 013G2980</t>
  </si>
  <si>
    <t>82-651-102-002-21-51212</t>
  </si>
  <si>
    <t>Fűtőtestszelep Ms 58 sárgarézből, nikkelezett kivitelben, felszerelve, DANFOSS gyártmányú, RA- N típusú, kézi előbeállítási lehetőség 14 fokozatban, kvs tartomány: 0,04-1,40 m3/h sarok kivitelben 1/2" 013G0033</t>
  </si>
  <si>
    <t>82-656-102-002-21-51612</t>
  </si>
  <si>
    <t>Fűtőtestcsavarzat sárgarézből, nikkelezett kivitelben, visszatérővezetékbe felszerelve, DANFOSS gyártmányú, RLV típusú, beszabályozási, elzárási, töltési-ürítési funkcióval sarok kivitelben 1/2" 003L0143</t>
  </si>
  <si>
    <t>82-121-224-004-78-11301</t>
  </si>
  <si>
    <t>Iszapleválasztó Pall gyűrűs működéssel, leeresztőcsappal, fűtő- és hűtőrendszerekhez, max. 120°C-ig és 10 bar nyomásig, felszerelve és rendszerbe bekötve, FLAMCO gyártmányú, Clean típusú, menetes kivitelben 1"                        FL 28041</t>
  </si>
  <si>
    <t>82-999-222-002</t>
  </si>
  <si>
    <t>Fűtésszerelési munkák próbái, próbafűtés, radiátorok beszabályozása 23.261- 45.440 W telj.-ig</t>
  </si>
  <si>
    <t>82-999-232-002</t>
  </si>
  <si>
    <t>kazánok,illetve hőközpont beüzemelése 23.261- 45.440 W telj.-ig</t>
  </si>
  <si>
    <t>82-999-241-001</t>
  </si>
  <si>
    <t>Fűtésszerelési munkák átadás-átvételi eljárásával kapcsolatos költségek, átadási dokumentáció készítés</t>
  </si>
  <si>
    <t>82-999-241-002</t>
  </si>
  <si>
    <t>82-999-241-003</t>
  </si>
  <si>
    <t>kezelési utasítás készítése</t>
  </si>
  <si>
    <t>82-999-241-004</t>
  </si>
  <si>
    <t>Gázszerelés</t>
  </si>
  <si>
    <t>54-497-011-001-02-11102</t>
  </si>
  <si>
    <t>Házi gáznyomásszabályozó-mérőállomás szerelése előkertbe, betonozással, próbanyomással, külön tételben kiírt gáznyomás-szabályozó, gázmérő, belépő oldali elzáró szerelvény és KPE-acél összekötővel, Közeg:                                     földgáz, PB-gáz Közeghőmérséklet :             0°C + 30°C Környezeti hőmérséklet:    -20°C + 40°C Az állomás telepítéséhez használható csövek: KPE cső:               PE 80G-SDR11 MSZ EN 7908/2 P 10 - DIN EN 8074/8075 Beszerelhető gázmérő:      G4 - G6 típusok FÁROSZ típus család, Q(max.) = 10 m3/h földgáz, beszerelhető szabályozó: EKB-10 család FÁROSZ alépítmény</t>
  </si>
  <si>
    <t>54-497-011-002-02-11102</t>
  </si>
  <si>
    <t>FÁROSZ NY.G.SZ.-1M felépítmény</t>
  </si>
  <si>
    <t>54-331-005-040-02-31631</t>
  </si>
  <si>
    <t>Műanyag nyomócső földárokba szerelve, földmunka költsége nélkül, hegesztett kötésekkel, PIPELIFE gyártmányú PE gáznyomócső,  PE 80 anyagú MSz EN 1555 SDR 11, MOP=8 bar 32 x  3.0 mm PE80G032X3EN200S</t>
  </si>
  <si>
    <t>K-tétel</t>
  </si>
  <si>
    <t>klt</t>
  </si>
  <si>
    <t>KPE/acél összekötővel készülő, fali felállás 1˝/32</t>
  </si>
  <si>
    <t>81-311-103-003-01-11101</t>
  </si>
  <si>
    <t>Varratnélküli normál falú fekete acélcsőből készült gázvezeték, hegesztett kötésekkel, szakaszos tömörségi próbával. Anyagminőség: MSZ EN 10255:2005 St.37.0 (MSZ 120-2:1982 A 37), szabadon szerelve, gázcsőbilinccsel 3/4"</t>
  </si>
  <si>
    <t>81-311-104-004-01-11101</t>
  </si>
  <si>
    <t>1"</t>
  </si>
  <si>
    <t>82-121-203-003-01-27111</t>
  </si>
  <si>
    <t>Hegesztett tömszelencés gömbcsap kézikarral, belső menettel, felszerelve, szénacélból MSG. WELDHAHN típusú, 3.240 sz.  - PN 40 3/4"</t>
  </si>
  <si>
    <t>82-332-622-024-21-31102</t>
  </si>
  <si>
    <t>Fali, kondenzációs kombi gázkazán, elektronikus gyújtással, NTC szondás hőfok ellenőrzéssel, biztonsági szerelvényekkel, modulációs ventilátorral és keringtető szivattyúval, füstgázelemző csonkkal, felszerelve és bekötve, (de az elektromos bekötés nélkül), HAJDÚ gyártmányú, Hajdú HGK típusú, hatásfok: **** HGK-Smart 24 jelű,  24 kW telj.</t>
  </si>
  <si>
    <t>82-952-001-001-39-61103</t>
  </si>
  <si>
    <t>Függőleges tetőátvezető rendszer, felszerelve, HAJDÚ forgalmazású átm. 60/100mm fekete színben</t>
  </si>
  <si>
    <t>82-901-021-010-39-61104</t>
  </si>
  <si>
    <t>Hosszabbító cső, koncentrikus, felszerelve, HAJDÚ forgalmazású átm. 60/100mm,  1,0 m hosszú</t>
  </si>
  <si>
    <t>82-911-013-002-39-61111</t>
  </si>
  <si>
    <t>Tetőszigetelő gallér, felszerelve, HAJDÚ forgalmazású magastetőhöz</t>
  </si>
  <si>
    <t>82-903-021-001-39-61122</t>
  </si>
  <si>
    <t>Egyenes idom vizsgálónyílással, felszerelve, HAJDÚ  forgalmazású átm. 60/100mm,  0,3 m hosszú</t>
  </si>
  <si>
    <t>82-904-021-001-39-61124</t>
  </si>
  <si>
    <t>Egyenes idom mérőcsonkkal, felszerelve, HAJDÚ forgalmazású átm. 60/100 mm</t>
  </si>
  <si>
    <t>82-999-331-001</t>
  </si>
  <si>
    <t>Szakvélemények, hatósági engedélyek beszerzésével kapcsolatos költségek, kéményseprő szakvélemény</t>
  </si>
  <si>
    <t>82-999-311-001</t>
  </si>
  <si>
    <t>Gázszerelési munkák próbái, gázvezetéki rendszer szilárdsági nyomáspróbája</t>
  </si>
  <si>
    <t>82-999-311-002</t>
  </si>
  <si>
    <t>gázvezetéki rendszer hatósági szilárdsági nyomáspróbája</t>
  </si>
  <si>
    <t>82-999-311-003</t>
  </si>
  <si>
    <t>gázvezetéki rendszer hatósági tömörségi nyomáspróbája</t>
  </si>
  <si>
    <t>82-999-321-001</t>
  </si>
  <si>
    <t>Gázszerelési munkák átadás-átvételi eljárásával kapcsolatos költségek, átadási dokumentáció készítése</t>
  </si>
  <si>
    <t>82-999-321-002</t>
  </si>
  <si>
    <t>82-999-321-003</t>
  </si>
  <si>
    <t>82-999-321-004</t>
  </si>
  <si>
    <t>47-401-004-001-05-91180</t>
  </si>
  <si>
    <t>Kézi rozsdamentesítés, a rozsda eltávolításával, cső és regisztercső  felületén  ( DN 80-ig ), függesztő és tartószerkezeten, állványzaton, könnyű rozsdásodás esetén</t>
  </si>
  <si>
    <t>47-424-002-001-05-12150</t>
  </si>
  <si>
    <t>Alapmázolás a felület megtisztításával, portalanításával, cső és regisztercső  felületén  ( DN 80-ig ), függesztő és tartó szerkezeten, állványzaton, Supralux Koralkyd alapozófestékkel fehér</t>
  </si>
  <si>
    <t>47-444-002-009-05-12510</t>
  </si>
  <si>
    <t>Közbenső mázolás a felület megtisztításával, portalanításával, cső és regisztercső  felületén  ( DN 80-ig ), függesztő és tartó szerkezeten, állványzaton, Supralux Astralin zománcfestékkel sárga</t>
  </si>
  <si>
    <t>47-464-002-009-05-12510</t>
  </si>
  <si>
    <t>Átvonó fedőmázolás a felület megtisztításával, portalanításával, cső és regisztercső felületén (DN 80-ig), függesztőn és tartóvason,   sormosdó állványzaton, Supralux Astralin zománcfestékkel sárga</t>
  </si>
  <si>
    <t>Munkanem</t>
  </si>
  <si>
    <t>Munkadíj</t>
  </si>
  <si>
    <t>Anyagköltség</t>
  </si>
  <si>
    <t>Összesen</t>
  </si>
  <si>
    <t>Mind összesen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</si>
</sst>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1" fillId="0" borderId="0" xfId="0" applyFont="1" applyAlignment="1">
      <alignment horizontal="center"/>
    </xf>
    <xf numFmtId="4" fontId="1" fillId="0" borderId="0" xfId="0" applyNumberFormat="1" applyFont="1"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4" fontId="1" fillId="0" borderId="0" xfId="0" applyNumberFormat="1" applyFont="1" applyAlignment="1">
      <alignment horizontal="center" wrapText="1"/>
    </xf>
    <xf numFmtId="4" fontId="0" fillId="0" borderId="0" xfId="0" applyNumberFormat="1" applyAlignment="1">
      <alignment wrapText="1"/>
    </xf>
    <xf numFmtId="3" fontId="0" fillId="0" borderId="0" xfId="0" applyNumberFormat="1"/>
    <xf numFmtId="3" fontId="1" fillId="0" borderId="0" xfId="0" applyNumberFormat="1" applyFont="1"/>
    <xf numFmtId="3" fontId="1" fillId="0" borderId="0" xfId="0" applyNumberFormat="1" applyFont="1" applyAlignment="1">
      <alignment horizontal="center"/>
    </xf>
    <xf numFmtId="0" fontId="0" fillId="0" borderId="0" xfId="0" applyAlignment="1"/>
    <xf numFmtId="4" fontId="0" fillId="0" borderId="0" xfId="0" applyNumberFormat="1" applyAlignment="1"/>
    <xf numFmtId="3" fontId="0" fillId="0" borderId="0" xfId="0" applyNumberFormat="1" applyAlignme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03107-55CE-40AA-B9A0-C8529E805B2D}">
  <dimension ref="A1:C9"/>
  <sheetViews>
    <sheetView tabSelected="1" workbookViewId="0"/>
  </sheetViews>
  <sheetFormatPr defaultRowHeight="14.5" x14ac:dyDescent="0.35"/>
  <cols>
    <col min="1" max="1" width="60.6328125" customWidth="1"/>
    <col min="2" max="3" width="13.6328125" customWidth="1"/>
  </cols>
  <sheetData>
    <row r="1" spans="1:3" x14ac:dyDescent="0.35">
      <c r="A1" s="2" t="s">
        <v>216</v>
      </c>
      <c r="B1" s="2" t="s">
        <v>217</v>
      </c>
      <c r="C1" s="2" t="s">
        <v>218</v>
      </c>
    </row>
    <row r="2" spans="1:3" x14ac:dyDescent="0.35">
      <c r="A2" t="s">
        <v>167</v>
      </c>
      <c r="B2" s="9">
        <f>Gázszerelés!H33</f>
        <v>0</v>
      </c>
      <c r="C2" s="9">
        <f>Gázszerelés!I33</f>
        <v>0</v>
      </c>
    </row>
    <row r="3" spans="1:3" x14ac:dyDescent="0.35">
      <c r="A3" t="s">
        <v>118</v>
      </c>
      <c r="B3" s="9">
        <f>'Központi fűtés szerelés'!H29</f>
        <v>0</v>
      </c>
      <c r="C3" s="9">
        <f>'Központi fűtés szerelés'!I29</f>
        <v>0</v>
      </c>
    </row>
    <row r="4" spans="1:3" x14ac:dyDescent="0.35">
      <c r="A4" t="s">
        <v>31</v>
      </c>
      <c r="B4" s="9">
        <f>'Víz - Csatorna szerelés'!H47</f>
        <v>0</v>
      </c>
      <c r="C4" s="9">
        <f>'Víz - Csatorna szerelés'!I47</f>
        <v>0</v>
      </c>
    </row>
    <row r="5" spans="1:3" x14ac:dyDescent="0.35">
      <c r="A5" t="s">
        <v>9</v>
      </c>
      <c r="B5" s="9">
        <f>Szellőzés!H13</f>
        <v>0</v>
      </c>
      <c r="C5" s="9">
        <f>Szellőzés!I13</f>
        <v>0</v>
      </c>
    </row>
    <row r="6" spans="1:3" ht="2" customHeight="1" x14ac:dyDescent="0.35"/>
    <row r="7" spans="1:3" x14ac:dyDescent="0.35">
      <c r="A7" s="1" t="s">
        <v>219</v>
      </c>
      <c r="B7" s="10">
        <f>SUM(B2:B5)</f>
        <v>0</v>
      </c>
      <c r="C7" s="10">
        <f>SUM(C2:C5)</f>
        <v>0</v>
      </c>
    </row>
    <row r="8" spans="1:3" ht="2" customHeight="1" x14ac:dyDescent="0.35"/>
    <row r="9" spans="1:3" x14ac:dyDescent="0.35">
      <c r="A9" s="1" t="s">
        <v>220</v>
      </c>
      <c r="C9" s="10">
        <f>(B7 + C7)</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E70D-25C7-47BF-B1D8-4AD6BF1A8F88}">
  <dimension ref="A1:J33"/>
  <sheetViews>
    <sheetView workbookViewId="0"/>
  </sheetViews>
  <sheetFormatPr defaultRowHeight="14.5" x14ac:dyDescent="0.35"/>
  <cols>
    <col min="1" max="1" width="5.6328125" customWidth="1"/>
    <col min="2" max="2" width="21.6328125" customWidth="1"/>
    <col min="3" max="3" width="7.6328125" customWidth="1"/>
    <col min="4" max="4" width="4.6328125" customWidth="1"/>
    <col min="5" max="5" width="60.6328125" customWidth="1"/>
    <col min="6" max="7" width="11.6328125" customWidth="1"/>
    <col min="8" max="9" width="13.6328125" customWidth="1"/>
  </cols>
  <sheetData>
    <row r="1" spans="1:10" x14ac:dyDescent="0.35">
      <c r="A1" s="2" t="s">
        <v>0</v>
      </c>
      <c r="B1" s="2" t="s">
        <v>1</v>
      </c>
      <c r="C1" s="3" t="s">
        <v>2</v>
      </c>
      <c r="D1" s="2" t="s">
        <v>3</v>
      </c>
      <c r="E1" s="6" t="s">
        <v>4</v>
      </c>
      <c r="F1" s="7" t="s">
        <v>5</v>
      </c>
      <c r="G1" s="3" t="s">
        <v>6</v>
      </c>
      <c r="H1" s="11" t="s">
        <v>7</v>
      </c>
      <c r="I1" s="11" t="s">
        <v>8</v>
      </c>
      <c r="J1" s="12"/>
    </row>
    <row r="2" spans="1:10" x14ac:dyDescent="0.35">
      <c r="A2" s="12"/>
      <c r="B2" s="12"/>
      <c r="C2" s="13"/>
      <c r="D2" s="12"/>
      <c r="E2" s="5" t="s">
        <v>167</v>
      </c>
      <c r="F2" s="8"/>
      <c r="G2" s="13"/>
      <c r="H2" s="14"/>
      <c r="I2" s="14"/>
      <c r="J2" s="12"/>
    </row>
    <row r="3" spans="1:10" ht="130.5" x14ac:dyDescent="0.35">
      <c r="A3" s="12">
        <v>1</v>
      </c>
      <c r="B3" s="12" t="s">
        <v>168</v>
      </c>
      <c r="C3" s="13">
        <v>1</v>
      </c>
      <c r="D3" s="12" t="s">
        <v>16</v>
      </c>
      <c r="E3" s="4" t="s">
        <v>169</v>
      </c>
      <c r="F3" s="8">
        <v>0</v>
      </c>
      <c r="G3" s="13">
        <v>0</v>
      </c>
      <c r="H3" s="14">
        <v>0</v>
      </c>
      <c r="I3" s="14">
        <v>0</v>
      </c>
      <c r="J3" s="12"/>
    </row>
    <row r="4" spans="1:10" x14ac:dyDescent="0.35">
      <c r="A4" s="12">
        <v>2</v>
      </c>
      <c r="B4" s="12" t="s">
        <v>170</v>
      </c>
      <c r="C4" s="13">
        <v>1</v>
      </c>
      <c r="D4" s="12" t="s">
        <v>16</v>
      </c>
      <c r="E4" s="4" t="s">
        <v>171</v>
      </c>
      <c r="F4" s="8">
        <v>0</v>
      </c>
      <c r="G4" s="13">
        <v>0</v>
      </c>
      <c r="H4" s="14">
        <v>0</v>
      </c>
      <c r="I4" s="14">
        <v>0</v>
      </c>
      <c r="J4" s="12"/>
    </row>
    <row r="5" spans="1:10" ht="58" x14ac:dyDescent="0.35">
      <c r="A5" s="12">
        <v>3</v>
      </c>
      <c r="B5" s="12" t="s">
        <v>172</v>
      </c>
      <c r="C5" s="13">
        <v>4</v>
      </c>
      <c r="D5" s="12" t="s">
        <v>11</v>
      </c>
      <c r="E5" s="4" t="s">
        <v>173</v>
      </c>
      <c r="F5" s="8">
        <v>0</v>
      </c>
      <c r="G5" s="13">
        <v>0</v>
      </c>
      <c r="H5" s="14">
        <v>0</v>
      </c>
      <c r="I5" s="14">
        <v>0</v>
      </c>
      <c r="J5" s="12"/>
    </row>
    <row r="6" spans="1:10" x14ac:dyDescent="0.35">
      <c r="A6" s="12">
        <v>4</v>
      </c>
      <c r="B6" s="12" t="s">
        <v>174</v>
      </c>
      <c r="C6" s="13">
        <v>2</v>
      </c>
      <c r="D6" s="12" t="s">
        <v>175</v>
      </c>
      <c r="E6" s="4" t="s">
        <v>176</v>
      </c>
      <c r="F6" s="8">
        <v>0</v>
      </c>
      <c r="G6" s="13">
        <v>0</v>
      </c>
      <c r="H6" s="14">
        <v>0</v>
      </c>
      <c r="I6" s="14">
        <v>0</v>
      </c>
      <c r="J6" s="12"/>
    </row>
    <row r="7" spans="1:10" ht="58" x14ac:dyDescent="0.35">
      <c r="A7" s="12">
        <v>5</v>
      </c>
      <c r="B7" s="12" t="s">
        <v>177</v>
      </c>
      <c r="C7" s="13">
        <v>1</v>
      </c>
      <c r="D7" s="12" t="s">
        <v>11</v>
      </c>
      <c r="E7" s="4" t="s">
        <v>178</v>
      </c>
      <c r="F7" s="8">
        <v>0</v>
      </c>
      <c r="G7" s="13">
        <v>0</v>
      </c>
      <c r="H7" s="14">
        <v>0</v>
      </c>
      <c r="I7" s="14">
        <v>0</v>
      </c>
      <c r="J7" s="12"/>
    </row>
    <row r="8" spans="1:10" x14ac:dyDescent="0.35">
      <c r="A8" s="12">
        <v>6</v>
      </c>
      <c r="B8" s="12" t="s">
        <v>179</v>
      </c>
      <c r="C8" s="13">
        <v>40</v>
      </c>
      <c r="D8" s="12" t="s">
        <v>11</v>
      </c>
      <c r="E8" s="4" t="s">
        <v>180</v>
      </c>
      <c r="F8" s="8">
        <v>0</v>
      </c>
      <c r="G8" s="13">
        <v>0</v>
      </c>
      <c r="H8" s="14">
        <v>0</v>
      </c>
      <c r="I8" s="14">
        <v>0</v>
      </c>
      <c r="J8" s="12"/>
    </row>
    <row r="9" spans="1:10" ht="43.5" x14ac:dyDescent="0.35">
      <c r="A9" s="12">
        <v>7</v>
      </c>
      <c r="B9" s="12" t="s">
        <v>181</v>
      </c>
      <c r="C9" s="13">
        <v>1</v>
      </c>
      <c r="D9" s="12" t="s">
        <v>16</v>
      </c>
      <c r="E9" s="4" t="s">
        <v>182</v>
      </c>
      <c r="F9" s="8">
        <v>0</v>
      </c>
      <c r="G9" s="13">
        <v>0</v>
      </c>
      <c r="H9" s="14">
        <v>0</v>
      </c>
      <c r="I9" s="14">
        <v>0</v>
      </c>
      <c r="J9" s="12"/>
    </row>
    <row r="10" spans="1:10" ht="87" x14ac:dyDescent="0.35">
      <c r="A10" s="12">
        <v>8</v>
      </c>
      <c r="B10" s="12" t="s">
        <v>183</v>
      </c>
      <c r="C10" s="13">
        <v>1</v>
      </c>
      <c r="D10" s="12" t="s">
        <v>16</v>
      </c>
      <c r="E10" s="4" t="s">
        <v>184</v>
      </c>
      <c r="F10" s="8">
        <v>0</v>
      </c>
      <c r="G10" s="13">
        <v>0</v>
      </c>
      <c r="H10" s="14">
        <v>0</v>
      </c>
      <c r="I10" s="14">
        <v>0</v>
      </c>
      <c r="J10" s="12"/>
    </row>
    <row r="11" spans="1:10" ht="29" x14ac:dyDescent="0.35">
      <c r="A11" s="12">
        <v>9</v>
      </c>
      <c r="B11" s="12" t="s">
        <v>185</v>
      </c>
      <c r="C11" s="13">
        <v>1</v>
      </c>
      <c r="D11" s="12" t="s">
        <v>16</v>
      </c>
      <c r="E11" s="4" t="s">
        <v>186</v>
      </c>
      <c r="F11" s="8">
        <v>0</v>
      </c>
      <c r="G11" s="13">
        <v>0</v>
      </c>
      <c r="H11" s="14">
        <v>0</v>
      </c>
      <c r="I11" s="14">
        <v>0</v>
      </c>
      <c r="J11" s="12"/>
    </row>
    <row r="12" spans="1:10" ht="29" x14ac:dyDescent="0.35">
      <c r="A12" s="12">
        <v>10</v>
      </c>
      <c r="B12" s="12" t="s">
        <v>187</v>
      </c>
      <c r="C12" s="13">
        <v>2</v>
      </c>
      <c r="D12" s="12" t="s">
        <v>16</v>
      </c>
      <c r="E12" s="4" t="s">
        <v>188</v>
      </c>
      <c r="F12" s="8">
        <v>0</v>
      </c>
      <c r="G12" s="13">
        <v>0</v>
      </c>
      <c r="H12" s="14">
        <v>0</v>
      </c>
      <c r="I12" s="14">
        <v>0</v>
      </c>
      <c r="J12" s="12"/>
    </row>
    <row r="13" spans="1:10" x14ac:dyDescent="0.35">
      <c r="A13" s="12">
        <v>11</v>
      </c>
      <c r="B13" s="12" t="s">
        <v>189</v>
      </c>
      <c r="C13" s="13">
        <v>1</v>
      </c>
      <c r="D13" s="12" t="s">
        <v>16</v>
      </c>
      <c r="E13" s="4" t="s">
        <v>190</v>
      </c>
      <c r="F13" s="8">
        <v>0</v>
      </c>
      <c r="G13" s="13">
        <v>0</v>
      </c>
      <c r="H13" s="14">
        <v>0</v>
      </c>
      <c r="I13" s="14">
        <v>0</v>
      </c>
      <c r="J13" s="12"/>
    </row>
    <row r="14" spans="1:10" ht="29" x14ac:dyDescent="0.35">
      <c r="A14" s="12">
        <v>12</v>
      </c>
      <c r="B14" s="12" t="s">
        <v>191</v>
      </c>
      <c r="C14" s="13">
        <v>2</v>
      </c>
      <c r="D14" s="12" t="s">
        <v>16</v>
      </c>
      <c r="E14" s="4" t="s">
        <v>192</v>
      </c>
      <c r="F14" s="8">
        <v>0</v>
      </c>
      <c r="G14" s="13">
        <v>0</v>
      </c>
      <c r="H14" s="14">
        <v>0</v>
      </c>
      <c r="I14" s="14">
        <v>0</v>
      </c>
      <c r="J14" s="12"/>
    </row>
    <row r="15" spans="1:10" ht="29" x14ac:dyDescent="0.35">
      <c r="A15" s="12">
        <v>13</v>
      </c>
      <c r="B15" s="12" t="s">
        <v>193</v>
      </c>
      <c r="C15" s="13">
        <v>1</v>
      </c>
      <c r="D15" s="12" t="s">
        <v>16</v>
      </c>
      <c r="E15" s="4" t="s">
        <v>194</v>
      </c>
      <c r="F15" s="8">
        <v>0</v>
      </c>
      <c r="G15" s="13">
        <v>0</v>
      </c>
      <c r="H15" s="14">
        <v>0</v>
      </c>
      <c r="I15" s="14">
        <v>0</v>
      </c>
      <c r="J15" s="12"/>
    </row>
    <row r="16" spans="1:10" ht="29" x14ac:dyDescent="0.35">
      <c r="A16" s="12">
        <v>14</v>
      </c>
      <c r="B16" s="12" t="s">
        <v>195</v>
      </c>
      <c r="C16" s="13">
        <v>1</v>
      </c>
      <c r="D16" s="12" t="s">
        <v>16</v>
      </c>
      <c r="E16" s="4" t="s">
        <v>196</v>
      </c>
      <c r="F16" s="8">
        <v>0</v>
      </c>
      <c r="G16" s="13">
        <v>0</v>
      </c>
      <c r="H16" s="14">
        <v>0</v>
      </c>
      <c r="I16" s="14">
        <v>0</v>
      </c>
      <c r="J16" s="12"/>
    </row>
    <row r="17" spans="1:10" ht="29" x14ac:dyDescent="0.35">
      <c r="A17" s="12">
        <v>15</v>
      </c>
      <c r="B17" s="12" t="s">
        <v>197</v>
      </c>
      <c r="C17" s="13">
        <v>8</v>
      </c>
      <c r="D17" s="12" t="s">
        <v>99</v>
      </c>
      <c r="E17" s="4" t="s">
        <v>198</v>
      </c>
      <c r="F17" s="8">
        <v>0</v>
      </c>
      <c r="G17" s="13">
        <v>0</v>
      </c>
      <c r="H17" s="14">
        <v>0</v>
      </c>
      <c r="I17" s="14">
        <v>0</v>
      </c>
      <c r="J17" s="12"/>
    </row>
    <row r="18" spans="1:10" x14ac:dyDescent="0.35">
      <c r="A18" s="12">
        <v>16</v>
      </c>
      <c r="B18" s="12" t="s">
        <v>199</v>
      </c>
      <c r="C18" s="13">
        <v>8</v>
      </c>
      <c r="D18" s="12" t="s">
        <v>99</v>
      </c>
      <c r="E18" s="4" t="s">
        <v>200</v>
      </c>
      <c r="F18" s="8">
        <v>0</v>
      </c>
      <c r="G18" s="13">
        <v>0</v>
      </c>
      <c r="H18" s="14">
        <v>0</v>
      </c>
      <c r="I18" s="14">
        <v>0</v>
      </c>
      <c r="J18" s="12"/>
    </row>
    <row r="19" spans="1:10" x14ac:dyDescent="0.35">
      <c r="A19" s="12">
        <v>17</v>
      </c>
      <c r="B19" s="12" t="s">
        <v>201</v>
      </c>
      <c r="C19" s="13">
        <v>8</v>
      </c>
      <c r="D19" s="12" t="s">
        <v>99</v>
      </c>
      <c r="E19" s="4" t="s">
        <v>202</v>
      </c>
      <c r="F19" s="8">
        <v>0</v>
      </c>
      <c r="G19" s="13">
        <v>0</v>
      </c>
      <c r="H19" s="14">
        <v>0</v>
      </c>
      <c r="I19" s="14">
        <v>0</v>
      </c>
      <c r="J19" s="12"/>
    </row>
    <row r="20" spans="1:10" ht="29" x14ac:dyDescent="0.35">
      <c r="A20" s="12">
        <v>18</v>
      </c>
      <c r="B20" s="12" t="s">
        <v>203</v>
      </c>
      <c r="C20" s="13">
        <v>8</v>
      </c>
      <c r="D20" s="12" t="s">
        <v>99</v>
      </c>
      <c r="E20" s="4" t="s">
        <v>204</v>
      </c>
      <c r="F20" s="8">
        <v>0</v>
      </c>
      <c r="G20" s="13">
        <v>0</v>
      </c>
      <c r="H20" s="14">
        <v>0</v>
      </c>
      <c r="I20" s="14">
        <v>0</v>
      </c>
      <c r="J20" s="12"/>
    </row>
    <row r="21" spans="1:10" x14ac:dyDescent="0.35">
      <c r="A21" s="12">
        <v>19</v>
      </c>
      <c r="B21" s="12" t="s">
        <v>205</v>
      </c>
      <c r="C21" s="13">
        <v>8</v>
      </c>
      <c r="D21" s="12" t="s">
        <v>99</v>
      </c>
      <c r="E21" s="4" t="s">
        <v>104</v>
      </c>
      <c r="F21" s="8">
        <v>0</v>
      </c>
      <c r="G21" s="13">
        <v>0</v>
      </c>
      <c r="H21" s="14">
        <v>0</v>
      </c>
      <c r="I21" s="14">
        <v>0</v>
      </c>
      <c r="J21" s="12"/>
    </row>
    <row r="22" spans="1:10" x14ac:dyDescent="0.35">
      <c r="A22" s="12">
        <v>20</v>
      </c>
      <c r="B22" s="12" t="s">
        <v>206</v>
      </c>
      <c r="C22" s="13">
        <v>4</v>
      </c>
      <c r="D22" s="12" t="s">
        <v>99</v>
      </c>
      <c r="E22" s="4" t="s">
        <v>165</v>
      </c>
      <c r="F22" s="8">
        <v>0</v>
      </c>
      <c r="G22" s="13">
        <v>0</v>
      </c>
      <c r="H22" s="14">
        <v>0</v>
      </c>
      <c r="I22" s="14">
        <v>0</v>
      </c>
      <c r="J22" s="12"/>
    </row>
    <row r="23" spans="1:10" x14ac:dyDescent="0.35">
      <c r="A23" s="12">
        <v>21</v>
      </c>
      <c r="B23" s="12" t="s">
        <v>207</v>
      </c>
      <c r="C23" s="13">
        <v>4</v>
      </c>
      <c r="D23" s="12" t="s">
        <v>99</v>
      </c>
      <c r="E23" s="4" t="s">
        <v>108</v>
      </c>
      <c r="F23" s="8">
        <v>0</v>
      </c>
      <c r="G23" s="13">
        <v>0</v>
      </c>
      <c r="H23" s="14">
        <v>0</v>
      </c>
      <c r="I23" s="14">
        <v>0</v>
      </c>
      <c r="J23" s="12"/>
    </row>
    <row r="24" spans="1:10" ht="43.5" x14ac:dyDescent="0.35">
      <c r="A24" s="12">
        <v>22</v>
      </c>
      <c r="B24" s="12" t="s">
        <v>208</v>
      </c>
      <c r="C24" s="13">
        <v>41</v>
      </c>
      <c r="D24" s="12" t="s">
        <v>11</v>
      </c>
      <c r="E24" s="4" t="s">
        <v>209</v>
      </c>
      <c r="F24" s="8">
        <v>0</v>
      </c>
      <c r="G24" s="13">
        <v>0</v>
      </c>
      <c r="H24" s="14">
        <v>0</v>
      </c>
      <c r="I24" s="14">
        <v>0</v>
      </c>
      <c r="J24" s="12"/>
    </row>
    <row r="25" spans="1:10" ht="43.5" x14ac:dyDescent="0.35">
      <c r="A25" s="12">
        <v>23</v>
      </c>
      <c r="B25" s="12" t="s">
        <v>210</v>
      </c>
      <c r="C25" s="13">
        <v>41</v>
      </c>
      <c r="D25" s="12" t="s">
        <v>11</v>
      </c>
      <c r="E25" s="4" t="s">
        <v>211</v>
      </c>
      <c r="F25" s="8">
        <v>0</v>
      </c>
      <c r="G25" s="13">
        <v>0</v>
      </c>
      <c r="H25" s="14">
        <v>0</v>
      </c>
      <c r="I25" s="14">
        <v>0</v>
      </c>
      <c r="J25" s="12"/>
    </row>
    <row r="26" spans="1:10" ht="43.5" x14ac:dyDescent="0.35">
      <c r="A26" s="12">
        <v>24</v>
      </c>
      <c r="B26" s="12" t="s">
        <v>212</v>
      </c>
      <c r="C26" s="13">
        <v>41</v>
      </c>
      <c r="D26" s="12" t="s">
        <v>11</v>
      </c>
      <c r="E26" s="4" t="s">
        <v>213</v>
      </c>
      <c r="F26" s="8">
        <v>0</v>
      </c>
      <c r="G26" s="13">
        <v>0</v>
      </c>
      <c r="H26" s="14">
        <v>0</v>
      </c>
      <c r="I26" s="14">
        <v>0</v>
      </c>
      <c r="J26" s="12"/>
    </row>
    <row r="27" spans="1:10" ht="43.5" x14ac:dyDescent="0.35">
      <c r="A27" s="12">
        <v>25</v>
      </c>
      <c r="B27" s="12" t="s">
        <v>214</v>
      </c>
      <c r="C27" s="13">
        <v>41</v>
      </c>
      <c r="D27" s="12" t="s">
        <v>11</v>
      </c>
      <c r="E27" s="4" t="s">
        <v>215</v>
      </c>
      <c r="F27" s="8">
        <v>0</v>
      </c>
      <c r="G27" s="13">
        <v>0</v>
      </c>
      <c r="H27" s="14">
        <v>0</v>
      </c>
      <c r="I27" s="14">
        <v>0</v>
      </c>
      <c r="J27" s="12"/>
    </row>
    <row r="28" spans="1:10" ht="58" x14ac:dyDescent="0.35">
      <c r="A28" s="12">
        <v>26</v>
      </c>
      <c r="B28" s="12" t="s">
        <v>109</v>
      </c>
      <c r="C28" s="13">
        <v>1</v>
      </c>
      <c r="D28" s="12" t="s">
        <v>110</v>
      </c>
      <c r="E28" s="4" t="s">
        <v>111</v>
      </c>
      <c r="F28" s="8">
        <v>0</v>
      </c>
      <c r="G28" s="13">
        <v>0</v>
      </c>
      <c r="H28" s="14">
        <v>0</v>
      </c>
      <c r="I28" s="14">
        <v>0</v>
      </c>
      <c r="J28" s="12"/>
    </row>
    <row r="29" spans="1:10" ht="43.5" x14ac:dyDescent="0.35">
      <c r="A29" s="12">
        <v>27</v>
      </c>
      <c r="B29" s="12" t="s">
        <v>112</v>
      </c>
      <c r="C29" s="13">
        <v>0.5</v>
      </c>
      <c r="D29" s="12" t="s">
        <v>110</v>
      </c>
      <c r="E29" s="4" t="s">
        <v>113</v>
      </c>
      <c r="F29" s="8">
        <v>0</v>
      </c>
      <c r="G29" s="13">
        <v>0</v>
      </c>
      <c r="H29" s="14">
        <v>0</v>
      </c>
      <c r="I29" s="14">
        <v>0</v>
      </c>
      <c r="J29" s="12"/>
    </row>
    <row r="30" spans="1:10" x14ac:dyDescent="0.35">
      <c r="A30" s="12">
        <v>28</v>
      </c>
      <c r="B30" s="12" t="s">
        <v>114</v>
      </c>
      <c r="C30" s="13">
        <v>0.5</v>
      </c>
      <c r="D30" s="12" t="s">
        <v>110</v>
      </c>
      <c r="E30" s="4" t="s">
        <v>115</v>
      </c>
      <c r="F30" s="8">
        <v>0</v>
      </c>
      <c r="G30" s="13">
        <v>0</v>
      </c>
      <c r="H30" s="14">
        <v>0</v>
      </c>
      <c r="I30" s="14">
        <v>0</v>
      </c>
      <c r="J30" s="12"/>
    </row>
    <row r="31" spans="1:10" x14ac:dyDescent="0.35">
      <c r="A31" s="12">
        <v>29</v>
      </c>
      <c r="B31" s="12" t="s">
        <v>116</v>
      </c>
      <c r="C31" s="13">
        <v>0.1</v>
      </c>
      <c r="D31" s="12" t="s">
        <v>110</v>
      </c>
      <c r="E31" s="4" t="s">
        <v>117</v>
      </c>
      <c r="F31" s="8">
        <v>0</v>
      </c>
      <c r="G31" s="13">
        <v>0</v>
      </c>
      <c r="H31" s="14">
        <v>0</v>
      </c>
      <c r="I31" s="14">
        <v>0</v>
      </c>
      <c r="J31" s="12"/>
    </row>
    <row r="32" spans="1:10" x14ac:dyDescent="0.35">
      <c r="A32" s="12"/>
      <c r="B32" s="12"/>
      <c r="C32" s="13"/>
      <c r="D32" s="12"/>
      <c r="E32" s="4"/>
      <c r="F32" s="8"/>
      <c r="G32" s="13"/>
      <c r="H32" s="14"/>
      <c r="I32" s="14"/>
      <c r="J32" s="12"/>
    </row>
    <row r="33" spans="5:9" x14ac:dyDescent="0.35">
      <c r="E33" s="1" t="s">
        <v>30</v>
      </c>
      <c r="H33" s="10">
        <f>SUM(H3:H31)</f>
        <v>0</v>
      </c>
      <c r="I33" s="10">
        <f>SUM(I3:I31)</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E7353-7E46-4A15-91F8-6F6E0041A925}">
  <dimension ref="A1:J29"/>
  <sheetViews>
    <sheetView workbookViewId="0"/>
  </sheetViews>
  <sheetFormatPr defaultRowHeight="14.5" x14ac:dyDescent="0.35"/>
  <cols>
    <col min="1" max="1" width="5.6328125" customWidth="1"/>
    <col min="2" max="2" width="21.6328125" customWidth="1"/>
    <col min="3" max="3" width="7.6328125" customWidth="1"/>
    <col min="4" max="4" width="4.6328125" customWidth="1"/>
    <col min="5" max="5" width="60.6328125" customWidth="1"/>
    <col min="6" max="7" width="11.6328125" customWidth="1"/>
    <col min="8" max="9" width="13.6328125" customWidth="1"/>
  </cols>
  <sheetData>
    <row r="1" spans="1:10" x14ac:dyDescent="0.35">
      <c r="A1" s="2" t="s">
        <v>0</v>
      </c>
      <c r="B1" s="2" t="s">
        <v>1</v>
      </c>
      <c r="C1" s="3" t="s">
        <v>2</v>
      </c>
      <c r="D1" s="2" t="s">
        <v>3</v>
      </c>
      <c r="E1" s="6" t="s">
        <v>4</v>
      </c>
      <c r="F1" s="7" t="s">
        <v>5</v>
      </c>
      <c r="G1" s="3" t="s">
        <v>6</v>
      </c>
      <c r="H1" s="11" t="s">
        <v>7</v>
      </c>
      <c r="I1" s="11" t="s">
        <v>8</v>
      </c>
      <c r="J1" s="12"/>
    </row>
    <row r="2" spans="1:10" x14ac:dyDescent="0.35">
      <c r="A2" s="12"/>
      <c r="B2" s="12"/>
      <c r="C2" s="13"/>
      <c r="D2" s="12"/>
      <c r="E2" s="5" t="s">
        <v>118</v>
      </c>
      <c r="F2" s="8"/>
      <c r="G2" s="13"/>
      <c r="H2" s="14"/>
      <c r="I2" s="14"/>
      <c r="J2" s="12"/>
    </row>
    <row r="3" spans="1:10" ht="101.5" x14ac:dyDescent="0.35">
      <c r="A3" s="12">
        <v>1</v>
      </c>
      <c r="B3" s="12" t="s">
        <v>119</v>
      </c>
      <c r="C3" s="13">
        <v>40</v>
      </c>
      <c r="D3" s="12" t="s">
        <v>11</v>
      </c>
      <c r="E3" s="4" t="s">
        <v>120</v>
      </c>
      <c r="F3" s="8">
        <v>0</v>
      </c>
      <c r="G3" s="13">
        <v>0</v>
      </c>
      <c r="H3" s="14">
        <v>0</v>
      </c>
      <c r="I3" s="14">
        <v>0</v>
      </c>
      <c r="J3" s="12"/>
    </row>
    <row r="4" spans="1:10" ht="145" x14ac:dyDescent="0.35">
      <c r="A4" s="12">
        <v>2</v>
      </c>
      <c r="B4" s="12" t="s">
        <v>121</v>
      </c>
      <c r="C4" s="13">
        <v>160</v>
      </c>
      <c r="D4" s="12" t="s">
        <v>11</v>
      </c>
      <c r="E4" s="4" t="s">
        <v>122</v>
      </c>
      <c r="F4" s="8">
        <v>0</v>
      </c>
      <c r="G4" s="13">
        <v>0</v>
      </c>
      <c r="H4" s="14">
        <v>0</v>
      </c>
      <c r="I4" s="14">
        <v>0</v>
      </c>
      <c r="J4" s="12"/>
    </row>
    <row r="5" spans="1:10" ht="43.5" x14ac:dyDescent="0.35">
      <c r="A5" s="12">
        <v>3</v>
      </c>
      <c r="B5" s="12" t="s">
        <v>123</v>
      </c>
      <c r="C5" s="13">
        <v>1</v>
      </c>
      <c r="D5" s="12" t="s">
        <v>16</v>
      </c>
      <c r="E5" s="4" t="s">
        <v>124</v>
      </c>
      <c r="F5" s="8">
        <v>0</v>
      </c>
      <c r="G5" s="13">
        <v>0</v>
      </c>
      <c r="H5" s="14">
        <v>0</v>
      </c>
      <c r="I5" s="14">
        <v>0</v>
      </c>
      <c r="J5" s="12"/>
    </row>
    <row r="6" spans="1:10" ht="29" x14ac:dyDescent="0.35">
      <c r="A6" s="12">
        <v>4</v>
      </c>
      <c r="B6" s="12" t="s">
        <v>125</v>
      </c>
      <c r="C6" s="13">
        <v>2</v>
      </c>
      <c r="D6" s="12" t="s">
        <v>16</v>
      </c>
      <c r="E6" s="4" t="s">
        <v>126</v>
      </c>
      <c r="F6" s="8">
        <v>0</v>
      </c>
      <c r="G6" s="13">
        <v>0</v>
      </c>
      <c r="H6" s="14">
        <v>0</v>
      </c>
      <c r="I6" s="14">
        <v>0</v>
      </c>
      <c r="J6" s="12"/>
    </row>
    <row r="7" spans="1:10" ht="29" x14ac:dyDescent="0.35">
      <c r="A7" s="12">
        <v>5</v>
      </c>
      <c r="B7" s="12" t="s">
        <v>127</v>
      </c>
      <c r="C7" s="13">
        <v>2</v>
      </c>
      <c r="D7" s="12" t="s">
        <v>16</v>
      </c>
      <c r="E7" s="4" t="s">
        <v>128</v>
      </c>
      <c r="F7" s="8">
        <v>0</v>
      </c>
      <c r="G7" s="13">
        <v>0</v>
      </c>
      <c r="H7" s="14">
        <v>0</v>
      </c>
      <c r="I7" s="14">
        <v>0</v>
      </c>
      <c r="J7" s="12"/>
    </row>
    <row r="8" spans="1:10" ht="43.5" x14ac:dyDescent="0.35">
      <c r="A8" s="12">
        <v>6</v>
      </c>
      <c r="B8" s="12" t="s">
        <v>129</v>
      </c>
      <c r="C8" s="13">
        <v>4</v>
      </c>
      <c r="D8" s="12" t="s">
        <v>16</v>
      </c>
      <c r="E8" s="4" t="s">
        <v>130</v>
      </c>
      <c r="F8" s="8">
        <v>0</v>
      </c>
      <c r="G8" s="13">
        <v>0</v>
      </c>
      <c r="H8" s="14">
        <v>0</v>
      </c>
      <c r="I8" s="14">
        <v>0</v>
      </c>
      <c r="J8" s="12"/>
    </row>
    <row r="9" spans="1:10" x14ac:dyDescent="0.35">
      <c r="A9" s="12">
        <v>7</v>
      </c>
      <c r="B9" s="12" t="s">
        <v>131</v>
      </c>
      <c r="C9" s="13">
        <v>2</v>
      </c>
      <c r="D9" s="12" t="s">
        <v>16</v>
      </c>
      <c r="E9" s="4" t="s">
        <v>132</v>
      </c>
      <c r="F9" s="8">
        <v>0</v>
      </c>
      <c r="G9" s="13">
        <v>0</v>
      </c>
      <c r="H9" s="14">
        <v>0</v>
      </c>
      <c r="I9" s="14">
        <v>0</v>
      </c>
      <c r="J9" s="12"/>
    </row>
    <row r="10" spans="1:10" ht="29" x14ac:dyDescent="0.35">
      <c r="A10" s="12">
        <v>8</v>
      </c>
      <c r="B10" s="12" t="s">
        <v>133</v>
      </c>
      <c r="C10" s="13">
        <v>1</v>
      </c>
      <c r="D10" s="12" t="s">
        <v>16</v>
      </c>
      <c r="E10" s="4" t="s">
        <v>134</v>
      </c>
      <c r="F10" s="8">
        <v>0</v>
      </c>
      <c r="G10" s="13">
        <v>0</v>
      </c>
      <c r="H10" s="14">
        <v>0</v>
      </c>
      <c r="I10" s="14">
        <v>0</v>
      </c>
      <c r="J10" s="12"/>
    </row>
    <row r="11" spans="1:10" ht="29" x14ac:dyDescent="0.35">
      <c r="A11" s="12">
        <v>9</v>
      </c>
      <c r="B11" s="12" t="s">
        <v>135</v>
      </c>
      <c r="C11" s="13">
        <v>1</v>
      </c>
      <c r="D11" s="12" t="s">
        <v>16</v>
      </c>
      <c r="E11" s="4" t="s">
        <v>136</v>
      </c>
      <c r="F11" s="8">
        <v>0</v>
      </c>
      <c r="G11" s="13">
        <v>0</v>
      </c>
      <c r="H11" s="14">
        <v>0</v>
      </c>
      <c r="I11" s="14">
        <v>0</v>
      </c>
      <c r="J11" s="12"/>
    </row>
    <row r="12" spans="1:10" ht="43.5" x14ac:dyDescent="0.35">
      <c r="A12" s="12">
        <v>10</v>
      </c>
      <c r="B12" s="12" t="s">
        <v>137</v>
      </c>
      <c r="C12" s="13">
        <v>1</v>
      </c>
      <c r="D12" s="12" t="s">
        <v>16</v>
      </c>
      <c r="E12" s="4" t="s">
        <v>138</v>
      </c>
      <c r="F12" s="8">
        <v>0</v>
      </c>
      <c r="G12" s="13">
        <v>0</v>
      </c>
      <c r="H12" s="14">
        <v>0</v>
      </c>
      <c r="I12" s="14">
        <v>0</v>
      </c>
      <c r="J12" s="12"/>
    </row>
    <row r="13" spans="1:10" ht="43.5" x14ac:dyDescent="0.35">
      <c r="A13" s="12">
        <v>11</v>
      </c>
      <c r="B13" s="12" t="s">
        <v>139</v>
      </c>
      <c r="C13" s="13">
        <v>1</v>
      </c>
      <c r="D13" s="12" t="s">
        <v>16</v>
      </c>
      <c r="E13" s="4" t="s">
        <v>140</v>
      </c>
      <c r="F13" s="8">
        <v>0</v>
      </c>
      <c r="G13" s="13">
        <v>0</v>
      </c>
      <c r="H13" s="14">
        <v>0</v>
      </c>
      <c r="I13" s="14">
        <v>0</v>
      </c>
      <c r="J13" s="12"/>
    </row>
    <row r="14" spans="1:10" ht="29" x14ac:dyDescent="0.35">
      <c r="A14" s="12">
        <v>12</v>
      </c>
      <c r="B14" s="12" t="s">
        <v>141</v>
      </c>
      <c r="C14" s="13">
        <v>1</v>
      </c>
      <c r="D14" s="12" t="s">
        <v>16</v>
      </c>
      <c r="E14" s="4" t="s">
        <v>142</v>
      </c>
      <c r="F14" s="8">
        <v>0</v>
      </c>
      <c r="G14" s="13">
        <v>0</v>
      </c>
      <c r="H14" s="14">
        <v>0</v>
      </c>
      <c r="I14" s="14">
        <v>0</v>
      </c>
      <c r="J14" s="12"/>
    </row>
    <row r="15" spans="1:10" ht="87" x14ac:dyDescent="0.35">
      <c r="A15" s="12">
        <v>13</v>
      </c>
      <c r="B15" s="12" t="s">
        <v>143</v>
      </c>
      <c r="C15" s="13">
        <v>6</v>
      </c>
      <c r="D15" s="12" t="s">
        <v>16</v>
      </c>
      <c r="E15" s="4" t="s">
        <v>144</v>
      </c>
      <c r="F15" s="8">
        <v>0</v>
      </c>
      <c r="G15" s="13">
        <v>0</v>
      </c>
      <c r="H15" s="14">
        <v>0</v>
      </c>
      <c r="I15" s="14">
        <v>0</v>
      </c>
      <c r="J15" s="12"/>
    </row>
    <row r="16" spans="1:10" ht="43.5" x14ac:dyDescent="0.35">
      <c r="A16" s="12">
        <v>14</v>
      </c>
      <c r="B16" s="12" t="s">
        <v>145</v>
      </c>
      <c r="C16" s="13">
        <v>1</v>
      </c>
      <c r="D16" s="12" t="s">
        <v>16</v>
      </c>
      <c r="E16" s="4" t="s">
        <v>146</v>
      </c>
      <c r="F16" s="8">
        <v>0</v>
      </c>
      <c r="G16" s="13">
        <v>0</v>
      </c>
      <c r="H16" s="14">
        <v>0</v>
      </c>
      <c r="I16" s="14">
        <v>0</v>
      </c>
      <c r="J16" s="12"/>
    </row>
    <row r="17" spans="1:10" x14ac:dyDescent="0.35">
      <c r="A17" s="12">
        <v>15</v>
      </c>
      <c r="B17" s="12" t="s">
        <v>147</v>
      </c>
      <c r="C17" s="13">
        <v>1</v>
      </c>
      <c r="D17" s="12" t="s">
        <v>16</v>
      </c>
      <c r="E17" s="4" t="s">
        <v>148</v>
      </c>
      <c r="F17" s="8">
        <v>0</v>
      </c>
      <c r="G17" s="13">
        <v>0</v>
      </c>
      <c r="H17" s="14">
        <v>0</v>
      </c>
      <c r="I17" s="14">
        <v>0</v>
      </c>
      <c r="J17" s="12"/>
    </row>
    <row r="18" spans="1:10" ht="72.5" x14ac:dyDescent="0.35">
      <c r="A18" s="12">
        <v>16</v>
      </c>
      <c r="B18" s="12" t="s">
        <v>149</v>
      </c>
      <c r="C18" s="13">
        <v>8</v>
      </c>
      <c r="D18" s="12" t="s">
        <v>16</v>
      </c>
      <c r="E18" s="4" t="s">
        <v>150</v>
      </c>
      <c r="F18" s="8">
        <v>0</v>
      </c>
      <c r="G18" s="13">
        <v>0</v>
      </c>
      <c r="H18" s="14">
        <v>0</v>
      </c>
      <c r="I18" s="14">
        <v>0</v>
      </c>
      <c r="J18" s="12"/>
    </row>
    <row r="19" spans="1:10" ht="58" x14ac:dyDescent="0.35">
      <c r="A19" s="12">
        <v>17</v>
      </c>
      <c r="B19" s="12" t="s">
        <v>151</v>
      </c>
      <c r="C19" s="13">
        <v>8</v>
      </c>
      <c r="D19" s="12" t="s">
        <v>16</v>
      </c>
      <c r="E19" s="4" t="s">
        <v>152</v>
      </c>
      <c r="F19" s="8">
        <v>0</v>
      </c>
      <c r="G19" s="13">
        <v>0</v>
      </c>
      <c r="H19" s="14">
        <v>0</v>
      </c>
      <c r="I19" s="14">
        <v>0</v>
      </c>
      <c r="J19" s="12"/>
    </row>
    <row r="20" spans="1:10" ht="58" x14ac:dyDescent="0.35">
      <c r="A20" s="12">
        <v>18</v>
      </c>
      <c r="B20" s="12" t="s">
        <v>153</v>
      </c>
      <c r="C20" s="13">
        <v>8</v>
      </c>
      <c r="D20" s="12" t="s">
        <v>16</v>
      </c>
      <c r="E20" s="4" t="s">
        <v>154</v>
      </c>
      <c r="F20" s="8">
        <v>0</v>
      </c>
      <c r="G20" s="13">
        <v>0</v>
      </c>
      <c r="H20" s="14">
        <v>0</v>
      </c>
      <c r="I20" s="14">
        <v>0</v>
      </c>
      <c r="J20" s="12"/>
    </row>
    <row r="21" spans="1:10" ht="58" x14ac:dyDescent="0.35">
      <c r="A21" s="12">
        <v>19</v>
      </c>
      <c r="B21" s="12" t="s">
        <v>155</v>
      </c>
      <c r="C21" s="13">
        <v>1</v>
      </c>
      <c r="D21" s="12" t="s">
        <v>16</v>
      </c>
      <c r="E21" s="4" t="s">
        <v>156</v>
      </c>
      <c r="F21" s="8">
        <v>0</v>
      </c>
      <c r="G21" s="13">
        <v>0</v>
      </c>
      <c r="H21" s="14">
        <v>0</v>
      </c>
      <c r="I21" s="14">
        <v>0</v>
      </c>
      <c r="J21" s="12"/>
    </row>
    <row r="22" spans="1:10" ht="29" x14ac:dyDescent="0.35">
      <c r="A22" s="12">
        <v>20</v>
      </c>
      <c r="B22" s="12" t="s">
        <v>157</v>
      </c>
      <c r="C22" s="13">
        <v>1</v>
      </c>
      <c r="D22" s="12" t="s">
        <v>16</v>
      </c>
      <c r="E22" s="4" t="s">
        <v>158</v>
      </c>
      <c r="F22" s="8">
        <v>0</v>
      </c>
      <c r="G22" s="13">
        <v>0</v>
      </c>
      <c r="H22" s="14">
        <v>0</v>
      </c>
      <c r="I22" s="14">
        <v>0</v>
      </c>
      <c r="J22" s="12"/>
    </row>
    <row r="23" spans="1:10" x14ac:dyDescent="0.35">
      <c r="A23" s="12">
        <v>21</v>
      </c>
      <c r="B23" s="12" t="s">
        <v>159</v>
      </c>
      <c r="C23" s="13">
        <v>1</v>
      </c>
      <c r="D23" s="12" t="s">
        <v>16</v>
      </c>
      <c r="E23" s="4" t="s">
        <v>160</v>
      </c>
      <c r="F23" s="8">
        <v>0</v>
      </c>
      <c r="G23" s="13">
        <v>0</v>
      </c>
      <c r="H23" s="14">
        <v>0</v>
      </c>
      <c r="I23" s="14">
        <v>0</v>
      </c>
      <c r="J23" s="12"/>
    </row>
    <row r="24" spans="1:10" ht="29" x14ac:dyDescent="0.35">
      <c r="A24" s="12">
        <v>22</v>
      </c>
      <c r="B24" s="12" t="s">
        <v>161</v>
      </c>
      <c r="C24" s="13">
        <v>8</v>
      </c>
      <c r="D24" s="12" t="s">
        <v>99</v>
      </c>
      <c r="E24" s="4" t="s">
        <v>162</v>
      </c>
      <c r="F24" s="8">
        <v>0</v>
      </c>
      <c r="G24" s="13">
        <v>0</v>
      </c>
      <c r="H24" s="14">
        <v>0</v>
      </c>
      <c r="I24" s="14">
        <v>0</v>
      </c>
      <c r="J24" s="12"/>
    </row>
    <row r="25" spans="1:10" x14ac:dyDescent="0.35">
      <c r="A25" s="12">
        <v>23</v>
      </c>
      <c r="B25" s="12" t="s">
        <v>163</v>
      </c>
      <c r="C25" s="13">
        <v>4</v>
      </c>
      <c r="D25" s="12" t="s">
        <v>99</v>
      </c>
      <c r="E25" s="4" t="s">
        <v>104</v>
      </c>
      <c r="F25" s="8">
        <v>0</v>
      </c>
      <c r="G25" s="13">
        <v>0</v>
      </c>
      <c r="H25" s="14">
        <v>0</v>
      </c>
      <c r="I25" s="14">
        <v>0</v>
      </c>
      <c r="J25" s="12"/>
    </row>
    <row r="26" spans="1:10" x14ac:dyDescent="0.35">
      <c r="A26" s="12">
        <v>24</v>
      </c>
      <c r="B26" s="12" t="s">
        <v>164</v>
      </c>
      <c r="C26" s="13">
        <v>4</v>
      </c>
      <c r="D26" s="12" t="s">
        <v>99</v>
      </c>
      <c r="E26" s="4" t="s">
        <v>165</v>
      </c>
      <c r="F26" s="8">
        <v>0</v>
      </c>
      <c r="G26" s="13">
        <v>0</v>
      </c>
      <c r="H26" s="14">
        <v>0</v>
      </c>
      <c r="I26" s="14">
        <v>0</v>
      </c>
      <c r="J26" s="12"/>
    </row>
    <row r="27" spans="1:10" x14ac:dyDescent="0.35">
      <c r="A27" s="12">
        <v>25</v>
      </c>
      <c r="B27" s="12" t="s">
        <v>166</v>
      </c>
      <c r="C27" s="13">
        <v>4</v>
      </c>
      <c r="D27" s="12" t="s">
        <v>99</v>
      </c>
      <c r="E27" s="4" t="s">
        <v>108</v>
      </c>
      <c r="F27" s="8">
        <v>0</v>
      </c>
      <c r="G27" s="13">
        <v>0</v>
      </c>
      <c r="H27" s="14">
        <v>0</v>
      </c>
      <c r="I27" s="14">
        <v>0</v>
      </c>
      <c r="J27" s="12"/>
    </row>
    <row r="28" spans="1:10" x14ac:dyDescent="0.35">
      <c r="A28" s="12"/>
      <c r="B28" s="12"/>
      <c r="C28" s="13"/>
      <c r="D28" s="12"/>
      <c r="E28" s="4"/>
      <c r="F28" s="8"/>
      <c r="G28" s="13"/>
      <c r="H28" s="14"/>
      <c r="I28" s="14"/>
      <c r="J28" s="12"/>
    </row>
    <row r="29" spans="1:10" x14ac:dyDescent="0.35">
      <c r="E29" s="1" t="s">
        <v>30</v>
      </c>
      <c r="H29" s="10">
        <f>SUM(H3:H27)</f>
        <v>0</v>
      </c>
      <c r="I29" s="10">
        <f>SUM(I3:I27)</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6C465-3242-45A4-A9A8-7981CDCF6DE3}">
  <dimension ref="A1:J47"/>
  <sheetViews>
    <sheetView workbookViewId="0"/>
  </sheetViews>
  <sheetFormatPr defaultRowHeight="14.5" x14ac:dyDescent="0.35"/>
  <cols>
    <col min="1" max="1" width="5.6328125" customWidth="1"/>
    <col min="2" max="2" width="21.6328125" customWidth="1"/>
    <col min="3" max="3" width="7.6328125" customWidth="1"/>
    <col min="4" max="4" width="4.6328125" customWidth="1"/>
    <col min="5" max="5" width="60.6328125" customWidth="1"/>
    <col min="6" max="7" width="11.6328125" customWidth="1"/>
    <col min="8" max="9" width="13.6328125" customWidth="1"/>
  </cols>
  <sheetData>
    <row r="1" spans="1:10" x14ac:dyDescent="0.35">
      <c r="A1" s="2" t="s">
        <v>0</v>
      </c>
      <c r="B1" s="2" t="s">
        <v>1</v>
      </c>
      <c r="C1" s="3" t="s">
        <v>2</v>
      </c>
      <c r="D1" s="2" t="s">
        <v>3</v>
      </c>
      <c r="E1" s="6" t="s">
        <v>4</v>
      </c>
      <c r="F1" s="7" t="s">
        <v>5</v>
      </c>
      <c r="G1" s="3" t="s">
        <v>6</v>
      </c>
      <c r="H1" s="11" t="s">
        <v>7</v>
      </c>
      <c r="I1" s="11" t="s">
        <v>8</v>
      </c>
      <c r="J1" s="12"/>
    </row>
    <row r="2" spans="1:10" x14ac:dyDescent="0.35">
      <c r="A2" s="12"/>
      <c r="B2" s="12"/>
      <c r="C2" s="13"/>
      <c r="D2" s="12"/>
      <c r="E2" s="5" t="s">
        <v>31</v>
      </c>
      <c r="F2" s="8"/>
      <c r="G2" s="13"/>
      <c r="H2" s="14"/>
      <c r="I2" s="14"/>
      <c r="J2" s="12"/>
    </row>
    <row r="3" spans="1:10" ht="43.5" x14ac:dyDescent="0.35">
      <c r="A3" s="12">
        <v>1</v>
      </c>
      <c r="B3" s="12" t="s">
        <v>32</v>
      </c>
      <c r="C3" s="13">
        <v>40</v>
      </c>
      <c r="D3" s="12" t="s">
        <v>11</v>
      </c>
      <c r="E3" s="4" t="s">
        <v>33</v>
      </c>
      <c r="F3" s="8">
        <v>0</v>
      </c>
      <c r="G3" s="13">
        <v>0</v>
      </c>
      <c r="H3" s="14">
        <v>0</v>
      </c>
      <c r="I3" s="14">
        <v>0</v>
      </c>
      <c r="J3" s="12"/>
    </row>
    <row r="4" spans="1:10" ht="43.5" x14ac:dyDescent="0.35">
      <c r="A4" s="12">
        <v>2</v>
      </c>
      <c r="B4" s="12" t="s">
        <v>34</v>
      </c>
      <c r="C4" s="13">
        <v>2</v>
      </c>
      <c r="D4" s="12" t="s">
        <v>16</v>
      </c>
      <c r="E4" s="4" t="s">
        <v>35</v>
      </c>
      <c r="F4" s="8">
        <v>0</v>
      </c>
      <c r="G4" s="13">
        <v>0</v>
      </c>
      <c r="H4" s="14">
        <v>0</v>
      </c>
      <c r="I4" s="14">
        <v>0</v>
      </c>
      <c r="J4" s="12"/>
    </row>
    <row r="5" spans="1:10" ht="72.5" x14ac:dyDescent="0.35">
      <c r="A5" s="12">
        <v>3</v>
      </c>
      <c r="B5" s="12" t="s">
        <v>36</v>
      </c>
      <c r="C5" s="13">
        <v>1</v>
      </c>
      <c r="D5" s="12" t="s">
        <v>11</v>
      </c>
      <c r="E5" s="4" t="s">
        <v>37</v>
      </c>
      <c r="F5" s="8">
        <v>0</v>
      </c>
      <c r="G5" s="13">
        <v>0</v>
      </c>
      <c r="H5" s="14">
        <v>0</v>
      </c>
      <c r="I5" s="14">
        <v>0</v>
      </c>
      <c r="J5" s="12"/>
    </row>
    <row r="6" spans="1:10" ht="159.5" x14ac:dyDescent="0.35">
      <c r="A6" s="12">
        <v>4</v>
      </c>
      <c r="B6" s="12" t="s">
        <v>38</v>
      </c>
      <c r="C6" s="13">
        <v>18</v>
      </c>
      <c r="D6" s="12" t="s">
        <v>11</v>
      </c>
      <c r="E6" s="4" t="s">
        <v>39</v>
      </c>
      <c r="F6" s="8">
        <v>0</v>
      </c>
      <c r="G6" s="13">
        <v>0</v>
      </c>
      <c r="H6" s="14">
        <v>0</v>
      </c>
      <c r="I6" s="14">
        <v>0</v>
      </c>
      <c r="J6" s="12"/>
    </row>
    <row r="7" spans="1:10" x14ac:dyDescent="0.35">
      <c r="A7" s="12">
        <v>5</v>
      </c>
      <c r="B7" s="12" t="s">
        <v>40</v>
      </c>
      <c r="C7" s="13">
        <v>22</v>
      </c>
      <c r="D7" s="12" t="s">
        <v>11</v>
      </c>
      <c r="E7" s="4" t="s">
        <v>41</v>
      </c>
      <c r="F7" s="8">
        <v>0</v>
      </c>
      <c r="G7" s="13">
        <v>0</v>
      </c>
      <c r="H7" s="14">
        <v>0</v>
      </c>
      <c r="I7" s="14">
        <v>0</v>
      </c>
      <c r="J7" s="12"/>
    </row>
    <row r="8" spans="1:10" x14ac:dyDescent="0.35">
      <c r="A8" s="12">
        <v>6</v>
      </c>
      <c r="B8" s="12" t="s">
        <v>42</v>
      </c>
      <c r="C8" s="13">
        <v>6</v>
      </c>
      <c r="D8" s="12" t="s">
        <v>11</v>
      </c>
      <c r="E8" s="4" t="s">
        <v>43</v>
      </c>
      <c r="F8" s="8">
        <v>0</v>
      </c>
      <c r="G8" s="13">
        <v>0</v>
      </c>
      <c r="H8" s="14">
        <v>0</v>
      </c>
      <c r="I8" s="14">
        <v>0</v>
      </c>
      <c r="J8" s="12"/>
    </row>
    <row r="9" spans="1:10" ht="72.5" x14ac:dyDescent="0.35">
      <c r="A9" s="12">
        <v>7</v>
      </c>
      <c r="B9" s="12" t="s">
        <v>44</v>
      </c>
      <c r="C9" s="13">
        <v>5</v>
      </c>
      <c r="D9" s="12" t="s">
        <v>11</v>
      </c>
      <c r="E9" s="4" t="s">
        <v>45</v>
      </c>
      <c r="F9" s="8">
        <v>0</v>
      </c>
      <c r="G9" s="13">
        <v>0</v>
      </c>
      <c r="H9" s="14">
        <v>0</v>
      </c>
      <c r="I9" s="14">
        <v>0</v>
      </c>
      <c r="J9" s="12"/>
    </row>
    <row r="10" spans="1:10" x14ac:dyDescent="0.35">
      <c r="A10" s="12">
        <v>8</v>
      </c>
      <c r="B10" s="12" t="s">
        <v>46</v>
      </c>
      <c r="C10" s="13">
        <v>20</v>
      </c>
      <c r="D10" s="12" t="s">
        <v>11</v>
      </c>
      <c r="E10" s="4" t="s">
        <v>47</v>
      </c>
      <c r="F10" s="8">
        <v>0</v>
      </c>
      <c r="G10" s="13">
        <v>0</v>
      </c>
      <c r="H10" s="14">
        <v>0</v>
      </c>
      <c r="I10" s="14">
        <v>0</v>
      </c>
      <c r="J10" s="12"/>
    </row>
    <row r="11" spans="1:10" x14ac:dyDescent="0.35">
      <c r="A11" s="12">
        <v>9</v>
      </c>
      <c r="B11" s="12" t="s">
        <v>48</v>
      </c>
      <c r="C11" s="13">
        <v>20</v>
      </c>
      <c r="D11" s="12" t="s">
        <v>11</v>
      </c>
      <c r="E11" s="4" t="s">
        <v>49</v>
      </c>
      <c r="F11" s="8">
        <v>0</v>
      </c>
      <c r="G11" s="13">
        <v>0</v>
      </c>
      <c r="H11" s="14">
        <v>0</v>
      </c>
      <c r="I11" s="14">
        <v>0</v>
      </c>
      <c r="J11" s="12"/>
    </row>
    <row r="12" spans="1:10" x14ac:dyDescent="0.35">
      <c r="A12" s="12">
        <v>10</v>
      </c>
      <c r="B12" s="12" t="s">
        <v>50</v>
      </c>
      <c r="C12" s="13">
        <v>1</v>
      </c>
      <c r="D12" s="12" t="s">
        <v>11</v>
      </c>
      <c r="E12" s="4" t="s">
        <v>51</v>
      </c>
      <c r="F12" s="8">
        <v>0</v>
      </c>
      <c r="G12" s="13">
        <v>0</v>
      </c>
      <c r="H12" s="14">
        <v>0</v>
      </c>
      <c r="I12" s="14">
        <v>0</v>
      </c>
      <c r="J12" s="12"/>
    </row>
    <row r="13" spans="1:10" ht="58" x14ac:dyDescent="0.35">
      <c r="A13" s="12">
        <v>11</v>
      </c>
      <c r="B13" s="12" t="s">
        <v>52</v>
      </c>
      <c r="C13" s="13">
        <v>12</v>
      </c>
      <c r="D13" s="12" t="s">
        <v>11</v>
      </c>
      <c r="E13" s="4" t="s">
        <v>53</v>
      </c>
      <c r="F13" s="8">
        <v>0</v>
      </c>
      <c r="G13" s="13">
        <v>0</v>
      </c>
      <c r="H13" s="14">
        <v>0</v>
      </c>
      <c r="I13" s="14">
        <v>0</v>
      </c>
      <c r="J13" s="12"/>
    </row>
    <row r="14" spans="1:10" x14ac:dyDescent="0.35">
      <c r="A14" s="12">
        <v>12</v>
      </c>
      <c r="B14" s="12" t="s">
        <v>54</v>
      </c>
      <c r="C14" s="13">
        <v>20</v>
      </c>
      <c r="D14" s="12" t="s">
        <v>11</v>
      </c>
      <c r="E14" s="4" t="s">
        <v>55</v>
      </c>
      <c r="F14" s="8">
        <v>0</v>
      </c>
      <c r="G14" s="13">
        <v>0</v>
      </c>
      <c r="H14" s="14">
        <v>0</v>
      </c>
      <c r="I14" s="14">
        <v>0</v>
      </c>
      <c r="J14" s="12"/>
    </row>
    <row r="15" spans="1:10" ht="43.5" x14ac:dyDescent="0.35">
      <c r="A15" s="12">
        <v>13</v>
      </c>
      <c r="B15" s="12" t="s">
        <v>56</v>
      </c>
      <c r="C15" s="13">
        <v>3</v>
      </c>
      <c r="D15" s="12" t="s">
        <v>16</v>
      </c>
      <c r="E15" s="4" t="s">
        <v>57</v>
      </c>
      <c r="F15" s="8">
        <v>0</v>
      </c>
      <c r="G15" s="13">
        <v>0</v>
      </c>
      <c r="H15" s="14">
        <v>0</v>
      </c>
      <c r="I15" s="14">
        <v>0</v>
      </c>
      <c r="J15" s="12"/>
    </row>
    <row r="16" spans="1:10" x14ac:dyDescent="0.35">
      <c r="A16" s="12">
        <v>14</v>
      </c>
      <c r="B16" s="12" t="s">
        <v>56</v>
      </c>
      <c r="C16" s="13">
        <v>2</v>
      </c>
      <c r="D16" s="12" t="s">
        <v>16</v>
      </c>
      <c r="E16" s="4" t="s">
        <v>58</v>
      </c>
      <c r="F16" s="8">
        <v>0</v>
      </c>
      <c r="G16" s="13">
        <v>0</v>
      </c>
      <c r="H16" s="14">
        <v>0</v>
      </c>
      <c r="I16" s="14">
        <v>0</v>
      </c>
      <c r="J16" s="12"/>
    </row>
    <row r="17" spans="1:10" ht="29" x14ac:dyDescent="0.35">
      <c r="A17" s="12">
        <v>15</v>
      </c>
      <c r="B17" s="12" t="s">
        <v>59</v>
      </c>
      <c r="C17" s="13">
        <v>1</v>
      </c>
      <c r="D17" s="12" t="s">
        <v>16</v>
      </c>
      <c r="E17" s="4" t="s">
        <v>60</v>
      </c>
      <c r="F17" s="8">
        <v>0</v>
      </c>
      <c r="G17" s="13">
        <v>0</v>
      </c>
      <c r="H17" s="14">
        <v>0</v>
      </c>
      <c r="I17" s="14">
        <v>0</v>
      </c>
      <c r="J17" s="12"/>
    </row>
    <row r="18" spans="1:10" x14ac:dyDescent="0.35">
      <c r="A18" s="12">
        <v>16</v>
      </c>
      <c r="B18" s="12" t="s">
        <v>59</v>
      </c>
      <c r="C18" s="13">
        <v>2</v>
      </c>
      <c r="D18" s="12" t="s">
        <v>16</v>
      </c>
      <c r="E18" s="4" t="s">
        <v>61</v>
      </c>
      <c r="F18" s="8">
        <v>0</v>
      </c>
      <c r="G18" s="13">
        <v>0</v>
      </c>
      <c r="H18" s="14">
        <v>0</v>
      </c>
      <c r="I18" s="14">
        <v>0</v>
      </c>
      <c r="J18" s="12"/>
    </row>
    <row r="19" spans="1:10" ht="43.5" x14ac:dyDescent="0.35">
      <c r="A19" s="12">
        <v>17</v>
      </c>
      <c r="B19" s="12" t="s">
        <v>62</v>
      </c>
      <c r="C19" s="13">
        <v>2</v>
      </c>
      <c r="D19" s="12" t="s">
        <v>16</v>
      </c>
      <c r="E19" s="4" t="s">
        <v>63</v>
      </c>
      <c r="F19" s="8">
        <v>0</v>
      </c>
      <c r="G19" s="13">
        <v>0</v>
      </c>
      <c r="H19" s="14">
        <v>0</v>
      </c>
      <c r="I19" s="14">
        <v>0</v>
      </c>
      <c r="J19" s="12"/>
    </row>
    <row r="20" spans="1:10" x14ac:dyDescent="0.35">
      <c r="A20" s="12">
        <v>18</v>
      </c>
      <c r="B20" s="12" t="s">
        <v>64</v>
      </c>
      <c r="C20" s="13">
        <v>2</v>
      </c>
      <c r="D20" s="12" t="s">
        <v>16</v>
      </c>
      <c r="E20" s="4" t="s">
        <v>65</v>
      </c>
      <c r="F20" s="8">
        <v>0</v>
      </c>
      <c r="G20" s="13">
        <v>0</v>
      </c>
      <c r="H20" s="14">
        <v>0</v>
      </c>
      <c r="I20" s="14">
        <v>0</v>
      </c>
      <c r="J20" s="12"/>
    </row>
    <row r="21" spans="1:10" ht="29" x14ac:dyDescent="0.35">
      <c r="A21" s="12">
        <v>19</v>
      </c>
      <c r="B21" s="12" t="s">
        <v>66</v>
      </c>
      <c r="C21" s="13">
        <v>1</v>
      </c>
      <c r="D21" s="12" t="s">
        <v>16</v>
      </c>
      <c r="E21" s="4" t="s">
        <v>67</v>
      </c>
      <c r="F21" s="8">
        <v>0</v>
      </c>
      <c r="G21" s="13">
        <v>0</v>
      </c>
      <c r="H21" s="14">
        <v>0</v>
      </c>
      <c r="I21" s="14">
        <v>0</v>
      </c>
      <c r="J21" s="12"/>
    </row>
    <row r="22" spans="1:10" ht="101.5" x14ac:dyDescent="0.35">
      <c r="A22" s="12">
        <v>20</v>
      </c>
      <c r="B22" s="12" t="s">
        <v>68</v>
      </c>
      <c r="C22" s="13">
        <v>1</v>
      </c>
      <c r="D22" s="12" t="s">
        <v>16</v>
      </c>
      <c r="E22" s="4" t="s">
        <v>69</v>
      </c>
      <c r="F22" s="8">
        <v>0</v>
      </c>
      <c r="G22" s="13">
        <v>0</v>
      </c>
      <c r="H22" s="14">
        <v>0</v>
      </c>
      <c r="I22" s="14">
        <v>0</v>
      </c>
      <c r="J22" s="12"/>
    </row>
    <row r="23" spans="1:10" ht="29" x14ac:dyDescent="0.35">
      <c r="A23" s="12">
        <v>21</v>
      </c>
      <c r="B23" s="12" t="s">
        <v>70</v>
      </c>
      <c r="C23" s="13">
        <v>1</v>
      </c>
      <c r="D23" s="12" t="s">
        <v>16</v>
      </c>
      <c r="E23" s="4" t="s">
        <v>71</v>
      </c>
      <c r="F23" s="8">
        <v>0</v>
      </c>
      <c r="G23" s="13">
        <v>0</v>
      </c>
      <c r="H23" s="14">
        <v>0</v>
      </c>
      <c r="I23" s="14">
        <v>0</v>
      </c>
      <c r="J23" s="12"/>
    </row>
    <row r="24" spans="1:10" ht="101.5" x14ac:dyDescent="0.35">
      <c r="A24" s="12">
        <v>22</v>
      </c>
      <c r="B24" s="12" t="s">
        <v>72</v>
      </c>
      <c r="C24" s="13">
        <v>4</v>
      </c>
      <c r="D24" s="12" t="s">
        <v>16</v>
      </c>
      <c r="E24" s="4" t="s">
        <v>73</v>
      </c>
      <c r="F24" s="8">
        <v>0</v>
      </c>
      <c r="G24" s="13">
        <v>0</v>
      </c>
      <c r="H24" s="14">
        <v>0</v>
      </c>
      <c r="I24" s="14">
        <v>0</v>
      </c>
      <c r="J24" s="12"/>
    </row>
    <row r="25" spans="1:10" ht="87" x14ac:dyDescent="0.35">
      <c r="A25" s="12">
        <v>23</v>
      </c>
      <c r="B25" s="12" t="s">
        <v>74</v>
      </c>
      <c r="C25" s="13">
        <v>4</v>
      </c>
      <c r="D25" s="12" t="s">
        <v>16</v>
      </c>
      <c r="E25" s="4" t="s">
        <v>75</v>
      </c>
      <c r="F25" s="8">
        <v>0</v>
      </c>
      <c r="G25" s="13">
        <v>0</v>
      </c>
      <c r="H25" s="14">
        <v>0</v>
      </c>
      <c r="I25" s="14">
        <v>0</v>
      </c>
      <c r="J25" s="12"/>
    </row>
    <row r="26" spans="1:10" ht="87" x14ac:dyDescent="0.35">
      <c r="A26" s="12">
        <v>24</v>
      </c>
      <c r="B26" s="12" t="s">
        <v>76</v>
      </c>
      <c r="C26" s="13">
        <v>3</v>
      </c>
      <c r="D26" s="12" t="s">
        <v>16</v>
      </c>
      <c r="E26" s="4" t="s">
        <v>77</v>
      </c>
      <c r="F26" s="8">
        <v>0</v>
      </c>
      <c r="G26" s="13">
        <v>0</v>
      </c>
      <c r="H26" s="14">
        <v>0</v>
      </c>
      <c r="I26" s="14">
        <v>0</v>
      </c>
      <c r="J26" s="12"/>
    </row>
    <row r="27" spans="1:10" ht="43.5" x14ac:dyDescent="0.35">
      <c r="A27" s="12">
        <v>25</v>
      </c>
      <c r="B27" s="12" t="s">
        <v>78</v>
      </c>
      <c r="C27" s="13">
        <v>1</v>
      </c>
      <c r="D27" s="12" t="s">
        <v>16</v>
      </c>
      <c r="E27" s="4" t="s">
        <v>79</v>
      </c>
      <c r="F27" s="8">
        <v>0</v>
      </c>
      <c r="G27" s="13">
        <v>0</v>
      </c>
      <c r="H27" s="14">
        <v>0</v>
      </c>
      <c r="I27" s="14">
        <v>0</v>
      </c>
      <c r="J27" s="12"/>
    </row>
    <row r="28" spans="1:10" ht="29" x14ac:dyDescent="0.35">
      <c r="A28" s="12">
        <v>26</v>
      </c>
      <c r="B28" s="12" t="s">
        <v>80</v>
      </c>
      <c r="C28" s="13">
        <v>1</v>
      </c>
      <c r="D28" s="12" t="s">
        <v>16</v>
      </c>
      <c r="E28" s="4" t="s">
        <v>81</v>
      </c>
      <c r="F28" s="8">
        <v>0</v>
      </c>
      <c r="G28" s="13">
        <v>0</v>
      </c>
      <c r="H28" s="14">
        <v>0</v>
      </c>
      <c r="I28" s="14">
        <v>0</v>
      </c>
      <c r="J28" s="12"/>
    </row>
    <row r="29" spans="1:10" ht="29" x14ac:dyDescent="0.35">
      <c r="A29" s="12">
        <v>27</v>
      </c>
      <c r="B29" s="12" t="s">
        <v>82</v>
      </c>
      <c r="C29" s="13">
        <v>1</v>
      </c>
      <c r="D29" s="12" t="s">
        <v>16</v>
      </c>
      <c r="E29" s="4" t="s">
        <v>83</v>
      </c>
      <c r="F29" s="8">
        <v>0</v>
      </c>
      <c r="G29" s="13">
        <v>0</v>
      </c>
      <c r="H29" s="14">
        <v>0</v>
      </c>
      <c r="I29" s="14">
        <v>0</v>
      </c>
      <c r="J29" s="12"/>
    </row>
    <row r="30" spans="1:10" ht="29" x14ac:dyDescent="0.35">
      <c r="A30" s="12">
        <v>28</v>
      </c>
      <c r="B30" s="12" t="s">
        <v>84</v>
      </c>
      <c r="C30" s="13">
        <v>1</v>
      </c>
      <c r="D30" s="12" t="s">
        <v>16</v>
      </c>
      <c r="E30" s="4" t="s">
        <v>85</v>
      </c>
      <c r="F30" s="8">
        <v>0</v>
      </c>
      <c r="G30" s="13">
        <v>0</v>
      </c>
      <c r="H30" s="14">
        <v>0</v>
      </c>
      <c r="I30" s="14">
        <v>0</v>
      </c>
      <c r="J30" s="12"/>
    </row>
    <row r="31" spans="1:10" ht="29" x14ac:dyDescent="0.35">
      <c r="A31" s="12">
        <v>29</v>
      </c>
      <c r="B31" s="12" t="s">
        <v>86</v>
      </c>
      <c r="C31" s="13">
        <v>1</v>
      </c>
      <c r="D31" s="12" t="s">
        <v>16</v>
      </c>
      <c r="E31" s="4" t="s">
        <v>87</v>
      </c>
      <c r="F31" s="8">
        <v>0</v>
      </c>
      <c r="G31" s="13">
        <v>0</v>
      </c>
      <c r="H31" s="14">
        <v>0</v>
      </c>
      <c r="I31" s="14">
        <v>0</v>
      </c>
      <c r="J31" s="12"/>
    </row>
    <row r="32" spans="1:10" x14ac:dyDescent="0.35">
      <c r="A32" s="12">
        <v>30</v>
      </c>
      <c r="B32" s="12" t="s">
        <v>88</v>
      </c>
      <c r="C32" s="13">
        <v>1</v>
      </c>
      <c r="D32" s="12" t="s">
        <v>16</v>
      </c>
      <c r="E32" s="4" t="s">
        <v>89</v>
      </c>
      <c r="F32" s="8">
        <v>0</v>
      </c>
      <c r="G32" s="13">
        <v>0</v>
      </c>
      <c r="H32" s="14">
        <v>0</v>
      </c>
      <c r="I32" s="14">
        <v>0</v>
      </c>
      <c r="J32" s="12"/>
    </row>
    <row r="33" spans="1:10" x14ac:dyDescent="0.35">
      <c r="A33" s="12">
        <v>31</v>
      </c>
      <c r="B33" s="12" t="s">
        <v>90</v>
      </c>
      <c r="C33" s="13">
        <v>1</v>
      </c>
      <c r="D33" s="12" t="s">
        <v>16</v>
      </c>
      <c r="E33" s="4" t="s">
        <v>91</v>
      </c>
      <c r="F33" s="8">
        <v>0</v>
      </c>
      <c r="G33" s="13">
        <v>0</v>
      </c>
      <c r="H33" s="14">
        <v>0</v>
      </c>
      <c r="I33" s="14">
        <v>0</v>
      </c>
      <c r="J33" s="12"/>
    </row>
    <row r="34" spans="1:10" x14ac:dyDescent="0.35">
      <c r="A34" s="12">
        <v>32</v>
      </c>
      <c r="B34" s="12" t="s">
        <v>92</v>
      </c>
      <c r="C34" s="13">
        <v>1</v>
      </c>
      <c r="D34" s="12" t="s">
        <v>16</v>
      </c>
      <c r="E34" s="4" t="s">
        <v>93</v>
      </c>
      <c r="F34" s="8">
        <v>0</v>
      </c>
      <c r="G34" s="13">
        <v>0</v>
      </c>
      <c r="H34" s="14">
        <v>0</v>
      </c>
      <c r="I34" s="14">
        <v>0</v>
      </c>
      <c r="J34" s="12"/>
    </row>
    <row r="35" spans="1:10" ht="29" x14ac:dyDescent="0.35">
      <c r="A35" s="12">
        <v>33</v>
      </c>
      <c r="B35" s="12" t="s">
        <v>94</v>
      </c>
      <c r="C35" s="13">
        <v>1</v>
      </c>
      <c r="D35" s="12" t="s">
        <v>16</v>
      </c>
      <c r="E35" s="4" t="s">
        <v>95</v>
      </c>
      <c r="F35" s="8">
        <v>0</v>
      </c>
      <c r="G35" s="13">
        <v>0</v>
      </c>
      <c r="H35" s="14">
        <v>0</v>
      </c>
      <c r="I35" s="14">
        <v>0</v>
      </c>
      <c r="J35" s="12"/>
    </row>
    <row r="36" spans="1:10" ht="29" x14ac:dyDescent="0.35">
      <c r="A36" s="12">
        <v>34</v>
      </c>
      <c r="B36" s="12" t="s">
        <v>96</v>
      </c>
      <c r="C36" s="13">
        <v>1</v>
      </c>
      <c r="D36" s="12" t="s">
        <v>16</v>
      </c>
      <c r="E36" s="4" t="s">
        <v>97</v>
      </c>
      <c r="F36" s="8">
        <v>0</v>
      </c>
      <c r="G36" s="13">
        <v>0</v>
      </c>
      <c r="H36" s="14">
        <v>0</v>
      </c>
      <c r="I36" s="14">
        <v>0</v>
      </c>
      <c r="J36" s="12"/>
    </row>
    <row r="37" spans="1:10" x14ac:dyDescent="0.35">
      <c r="A37" s="12">
        <v>35</v>
      </c>
      <c r="B37" s="12" t="s">
        <v>98</v>
      </c>
      <c r="C37" s="13">
        <v>6</v>
      </c>
      <c r="D37" s="12" t="s">
        <v>99</v>
      </c>
      <c r="E37" s="4" t="s">
        <v>100</v>
      </c>
      <c r="F37" s="8">
        <v>0</v>
      </c>
      <c r="G37" s="13">
        <v>0</v>
      </c>
      <c r="H37" s="14">
        <v>0</v>
      </c>
      <c r="I37" s="14">
        <v>0</v>
      </c>
      <c r="J37" s="12"/>
    </row>
    <row r="38" spans="1:10" ht="29" x14ac:dyDescent="0.35">
      <c r="A38" s="12">
        <v>36</v>
      </c>
      <c r="B38" s="12" t="s">
        <v>101</v>
      </c>
      <c r="C38" s="13">
        <v>4</v>
      </c>
      <c r="D38" s="12" t="s">
        <v>99</v>
      </c>
      <c r="E38" s="4" t="s">
        <v>102</v>
      </c>
      <c r="F38" s="8">
        <v>0</v>
      </c>
      <c r="G38" s="13">
        <v>0</v>
      </c>
      <c r="H38" s="14">
        <v>0</v>
      </c>
      <c r="I38" s="14">
        <v>0</v>
      </c>
      <c r="J38" s="12"/>
    </row>
    <row r="39" spans="1:10" x14ac:dyDescent="0.35">
      <c r="A39" s="12">
        <v>37</v>
      </c>
      <c r="B39" s="12" t="s">
        <v>103</v>
      </c>
      <c r="C39" s="13">
        <v>4</v>
      </c>
      <c r="D39" s="12" t="s">
        <v>99</v>
      </c>
      <c r="E39" s="4" t="s">
        <v>104</v>
      </c>
      <c r="F39" s="8">
        <v>0</v>
      </c>
      <c r="G39" s="13">
        <v>0</v>
      </c>
      <c r="H39" s="14">
        <v>0</v>
      </c>
      <c r="I39" s="14">
        <v>0</v>
      </c>
      <c r="J39" s="12"/>
    </row>
    <row r="40" spans="1:10" x14ac:dyDescent="0.35">
      <c r="A40" s="12">
        <v>38</v>
      </c>
      <c r="B40" s="12" t="s">
        <v>105</v>
      </c>
      <c r="C40" s="13">
        <v>4</v>
      </c>
      <c r="D40" s="12" t="s">
        <v>99</v>
      </c>
      <c r="E40" s="4" t="s">
        <v>106</v>
      </c>
      <c r="F40" s="8">
        <v>0</v>
      </c>
      <c r="G40" s="13">
        <v>0</v>
      </c>
      <c r="H40" s="14">
        <v>0</v>
      </c>
      <c r="I40" s="14">
        <v>0</v>
      </c>
      <c r="J40" s="12"/>
    </row>
    <row r="41" spans="1:10" x14ac:dyDescent="0.35">
      <c r="A41" s="12">
        <v>39</v>
      </c>
      <c r="B41" s="12" t="s">
        <v>107</v>
      </c>
      <c r="C41" s="13">
        <v>4</v>
      </c>
      <c r="D41" s="12" t="s">
        <v>99</v>
      </c>
      <c r="E41" s="4" t="s">
        <v>108</v>
      </c>
      <c r="F41" s="8">
        <v>0</v>
      </c>
      <c r="G41" s="13">
        <v>0</v>
      </c>
      <c r="H41" s="14">
        <v>0</v>
      </c>
      <c r="I41" s="14">
        <v>0</v>
      </c>
      <c r="J41" s="12"/>
    </row>
    <row r="42" spans="1:10" ht="58" x14ac:dyDescent="0.35">
      <c r="A42" s="12">
        <v>40</v>
      </c>
      <c r="B42" s="12" t="s">
        <v>109</v>
      </c>
      <c r="C42" s="13">
        <v>20</v>
      </c>
      <c r="D42" s="12" t="s">
        <v>110</v>
      </c>
      <c r="E42" s="4" t="s">
        <v>111</v>
      </c>
      <c r="F42" s="8">
        <v>0</v>
      </c>
      <c r="G42" s="13">
        <v>0</v>
      </c>
      <c r="H42" s="14">
        <v>0</v>
      </c>
      <c r="I42" s="14">
        <v>0</v>
      </c>
      <c r="J42" s="12"/>
    </row>
    <row r="43" spans="1:10" ht="43.5" x14ac:dyDescent="0.35">
      <c r="A43" s="12">
        <v>41</v>
      </c>
      <c r="B43" s="12" t="s">
        <v>112</v>
      </c>
      <c r="C43" s="13">
        <v>13</v>
      </c>
      <c r="D43" s="12" t="s">
        <v>110</v>
      </c>
      <c r="E43" s="4" t="s">
        <v>113</v>
      </c>
      <c r="F43" s="8">
        <v>0</v>
      </c>
      <c r="G43" s="13">
        <v>0</v>
      </c>
      <c r="H43" s="14">
        <v>0</v>
      </c>
      <c r="I43" s="14">
        <v>0</v>
      </c>
      <c r="J43" s="12"/>
    </row>
    <row r="44" spans="1:10" x14ac:dyDescent="0.35">
      <c r="A44" s="12">
        <v>42</v>
      </c>
      <c r="B44" s="12" t="s">
        <v>114</v>
      </c>
      <c r="C44" s="13">
        <v>13</v>
      </c>
      <c r="D44" s="12" t="s">
        <v>110</v>
      </c>
      <c r="E44" s="4" t="s">
        <v>115</v>
      </c>
      <c r="F44" s="8">
        <v>0</v>
      </c>
      <c r="G44" s="13">
        <v>0</v>
      </c>
      <c r="H44" s="14">
        <v>0</v>
      </c>
      <c r="I44" s="14">
        <v>0</v>
      </c>
      <c r="J44" s="12"/>
    </row>
    <row r="45" spans="1:10" x14ac:dyDescent="0.35">
      <c r="A45" s="12">
        <v>43</v>
      </c>
      <c r="B45" s="12" t="s">
        <v>116</v>
      </c>
      <c r="C45" s="13">
        <v>6</v>
      </c>
      <c r="D45" s="12" t="s">
        <v>110</v>
      </c>
      <c r="E45" s="4" t="s">
        <v>117</v>
      </c>
      <c r="F45" s="8">
        <v>0</v>
      </c>
      <c r="G45" s="13">
        <v>0</v>
      </c>
      <c r="H45" s="14">
        <v>0</v>
      </c>
      <c r="I45" s="14">
        <v>0</v>
      </c>
      <c r="J45" s="12"/>
    </row>
    <row r="46" spans="1:10" x14ac:dyDescent="0.35">
      <c r="A46" s="12"/>
      <c r="B46" s="12"/>
      <c r="C46" s="13"/>
      <c r="D46" s="12"/>
      <c r="E46" s="4"/>
      <c r="F46" s="8"/>
      <c r="G46" s="13"/>
      <c r="H46" s="14"/>
      <c r="I46" s="14"/>
      <c r="J46" s="12"/>
    </row>
    <row r="47" spans="1:10" x14ac:dyDescent="0.35">
      <c r="E47" s="1" t="s">
        <v>30</v>
      </c>
      <c r="H47" s="10">
        <f>SUM(H3:H45)</f>
        <v>0</v>
      </c>
      <c r="I47" s="10">
        <f>SUM(I3:I45)</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B7C3-9126-45A2-B444-75D10E288AEA}">
  <dimension ref="A1:J13"/>
  <sheetViews>
    <sheetView workbookViewId="0"/>
  </sheetViews>
  <sheetFormatPr defaultRowHeight="14.5" x14ac:dyDescent="0.35"/>
  <cols>
    <col min="1" max="1" width="5.6328125" customWidth="1"/>
    <col min="2" max="2" width="21.6328125" customWidth="1"/>
    <col min="3" max="3" width="7.6328125" customWidth="1"/>
    <col min="4" max="4" width="4.6328125" customWidth="1"/>
    <col min="5" max="5" width="60.6328125" customWidth="1"/>
    <col min="6" max="7" width="11.6328125" customWidth="1"/>
    <col min="8" max="9" width="13.6328125" customWidth="1"/>
  </cols>
  <sheetData>
    <row r="1" spans="1:10" x14ac:dyDescent="0.35">
      <c r="A1" s="2" t="s">
        <v>0</v>
      </c>
      <c r="B1" s="2" t="s">
        <v>1</v>
      </c>
      <c r="C1" s="3" t="s">
        <v>2</v>
      </c>
      <c r="D1" s="2" t="s">
        <v>3</v>
      </c>
      <c r="E1" s="6" t="s">
        <v>4</v>
      </c>
      <c r="F1" s="7" t="s">
        <v>5</v>
      </c>
      <c r="G1" s="3" t="s">
        <v>6</v>
      </c>
      <c r="H1" s="11" t="s">
        <v>7</v>
      </c>
      <c r="I1" s="11" t="s">
        <v>8</v>
      </c>
      <c r="J1" s="12"/>
    </row>
    <row r="2" spans="1:10" x14ac:dyDescent="0.35">
      <c r="A2" s="12"/>
      <c r="B2" s="12"/>
      <c r="C2" s="13"/>
      <c r="D2" s="12"/>
      <c r="E2" s="5" t="s">
        <v>9</v>
      </c>
      <c r="F2" s="8"/>
      <c r="G2" s="13"/>
      <c r="H2" s="14"/>
      <c r="I2" s="14"/>
      <c r="J2" s="12"/>
    </row>
    <row r="3" spans="1:10" ht="43.5" x14ac:dyDescent="0.35">
      <c r="A3" s="12">
        <v>1</v>
      </c>
      <c r="B3" s="12" t="s">
        <v>10</v>
      </c>
      <c r="C3" s="13">
        <v>2</v>
      </c>
      <c r="D3" s="12" t="s">
        <v>11</v>
      </c>
      <c r="E3" s="4" t="s">
        <v>12</v>
      </c>
      <c r="F3" s="8">
        <v>0</v>
      </c>
      <c r="G3" s="13">
        <v>0</v>
      </c>
      <c r="H3" s="14">
        <v>0</v>
      </c>
      <c r="I3" s="14">
        <v>0</v>
      </c>
      <c r="J3" s="12"/>
    </row>
    <row r="4" spans="1:10" x14ac:dyDescent="0.35">
      <c r="A4" s="12">
        <v>2</v>
      </c>
      <c r="B4" s="12" t="s">
        <v>13</v>
      </c>
      <c r="C4" s="13">
        <v>6</v>
      </c>
      <c r="D4" s="12" t="s">
        <v>11</v>
      </c>
      <c r="E4" s="4" t="s">
        <v>14</v>
      </c>
      <c r="F4" s="8">
        <v>0</v>
      </c>
      <c r="G4" s="13">
        <v>0</v>
      </c>
      <c r="H4" s="14">
        <v>0</v>
      </c>
      <c r="I4" s="14">
        <v>0</v>
      </c>
      <c r="J4" s="12"/>
    </row>
    <row r="5" spans="1:10" ht="58" x14ac:dyDescent="0.35">
      <c r="A5" s="12">
        <v>3</v>
      </c>
      <c r="B5" s="12" t="s">
        <v>15</v>
      </c>
      <c r="C5" s="13">
        <v>3</v>
      </c>
      <c r="D5" s="12" t="s">
        <v>16</v>
      </c>
      <c r="E5" s="4" t="s">
        <v>17</v>
      </c>
      <c r="F5" s="8">
        <v>0</v>
      </c>
      <c r="G5" s="13">
        <v>0</v>
      </c>
      <c r="H5" s="14">
        <v>0</v>
      </c>
      <c r="I5" s="14">
        <v>0</v>
      </c>
      <c r="J5" s="12"/>
    </row>
    <row r="6" spans="1:10" ht="29" x14ac:dyDescent="0.35">
      <c r="A6" s="12">
        <v>4</v>
      </c>
      <c r="B6" s="12" t="s">
        <v>18</v>
      </c>
      <c r="C6" s="13">
        <v>2</v>
      </c>
      <c r="D6" s="12" t="s">
        <v>16</v>
      </c>
      <c r="E6" s="4" t="s">
        <v>19</v>
      </c>
      <c r="F6" s="8">
        <v>0</v>
      </c>
      <c r="G6" s="13">
        <v>0</v>
      </c>
      <c r="H6" s="14">
        <v>0</v>
      </c>
      <c r="I6" s="14">
        <v>0</v>
      </c>
      <c r="J6" s="12"/>
    </row>
    <row r="7" spans="1:10" x14ac:dyDescent="0.35">
      <c r="A7" s="12">
        <v>5</v>
      </c>
      <c r="B7" s="12" t="s">
        <v>20</v>
      </c>
      <c r="C7" s="13">
        <v>5</v>
      </c>
      <c r="D7" s="12" t="s">
        <v>16</v>
      </c>
      <c r="E7" s="4" t="s">
        <v>21</v>
      </c>
      <c r="F7" s="8">
        <v>0</v>
      </c>
      <c r="G7" s="13">
        <v>0</v>
      </c>
      <c r="H7" s="14">
        <v>0</v>
      </c>
      <c r="I7" s="14">
        <v>0</v>
      </c>
      <c r="J7" s="12"/>
    </row>
    <row r="8" spans="1:10" ht="72.5" x14ac:dyDescent="0.35">
      <c r="A8" s="12">
        <v>6</v>
      </c>
      <c r="B8" s="12" t="s">
        <v>22</v>
      </c>
      <c r="C8" s="13">
        <v>2</v>
      </c>
      <c r="D8" s="12" t="s">
        <v>16</v>
      </c>
      <c r="E8" s="4" t="s">
        <v>23</v>
      </c>
      <c r="F8" s="8">
        <v>0</v>
      </c>
      <c r="G8" s="13">
        <v>0</v>
      </c>
      <c r="H8" s="14">
        <v>0</v>
      </c>
      <c r="I8" s="14">
        <v>0</v>
      </c>
      <c r="J8" s="12"/>
    </row>
    <row r="9" spans="1:10" ht="58" x14ac:dyDescent="0.35">
      <c r="A9" s="12">
        <v>7</v>
      </c>
      <c r="B9" s="12" t="s">
        <v>24</v>
      </c>
      <c r="C9" s="13">
        <v>1</v>
      </c>
      <c r="D9" s="12" t="s">
        <v>16</v>
      </c>
      <c r="E9" s="4" t="s">
        <v>25</v>
      </c>
      <c r="F9" s="8">
        <v>0</v>
      </c>
      <c r="G9" s="13">
        <v>0</v>
      </c>
      <c r="H9" s="14">
        <v>0</v>
      </c>
      <c r="I9" s="14">
        <v>0</v>
      </c>
      <c r="J9" s="12"/>
    </row>
    <row r="10" spans="1:10" ht="43.5" x14ac:dyDescent="0.35">
      <c r="A10" s="12">
        <v>8</v>
      </c>
      <c r="B10" s="12" t="s">
        <v>26</v>
      </c>
      <c r="C10" s="13">
        <v>4</v>
      </c>
      <c r="D10" s="12" t="s">
        <v>16</v>
      </c>
      <c r="E10" s="4" t="s">
        <v>27</v>
      </c>
      <c r="F10" s="8">
        <v>0</v>
      </c>
      <c r="G10" s="13">
        <v>0</v>
      </c>
      <c r="H10" s="14">
        <v>0</v>
      </c>
      <c r="I10" s="14">
        <v>0</v>
      </c>
      <c r="J10" s="12"/>
    </row>
    <row r="11" spans="1:10" ht="43.5" x14ac:dyDescent="0.35">
      <c r="A11" s="12">
        <v>9</v>
      </c>
      <c r="B11" s="12" t="s">
        <v>28</v>
      </c>
      <c r="C11" s="13">
        <v>2</v>
      </c>
      <c r="D11" s="12" t="s">
        <v>16</v>
      </c>
      <c r="E11" s="4" t="s">
        <v>29</v>
      </c>
      <c r="F11" s="8">
        <v>0</v>
      </c>
      <c r="G11" s="13">
        <v>0</v>
      </c>
      <c r="H11" s="14">
        <v>0</v>
      </c>
      <c r="I11" s="14">
        <v>0</v>
      </c>
      <c r="J11" s="12"/>
    </row>
    <row r="12" spans="1:10" x14ac:dyDescent="0.35">
      <c r="A12" s="12"/>
      <c r="B12" s="12"/>
      <c r="C12" s="13"/>
      <c r="D12" s="12"/>
      <c r="E12" s="4"/>
      <c r="F12" s="8"/>
      <c r="G12" s="13"/>
      <c r="H12" s="14"/>
      <c r="I12" s="14"/>
      <c r="J12" s="12"/>
    </row>
    <row r="13" spans="1:10" x14ac:dyDescent="0.35">
      <c r="E13" s="1" t="s">
        <v>30</v>
      </c>
      <c r="H13" s="10">
        <f>SUM(H3:H11)</f>
        <v>0</v>
      </c>
      <c r="I13" s="10">
        <f>SUM(I3:I11)</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Összesen</vt:lpstr>
      <vt:lpstr>Gázszerelés</vt:lpstr>
      <vt:lpstr>Központi fűtés szerelés</vt:lpstr>
      <vt:lpstr>Víz - Csatorna szerelés</vt:lpstr>
      <vt:lpstr>Szellőzés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2018-02-01T07:16:28Z</dcterms:created>
  <dcterms:modified xsi:type="dcterms:W3CDTF">2018-02-01T07:17:45Z</dcterms:modified>
</cp:coreProperties>
</file>